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ремонти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<sst xmlns="http://schemas.openxmlformats.org/spreadsheetml/2006/main" count="89" uniqueCount="61">
  <si>
    <t>Додаток № 1</t>
  </si>
  <si>
    <t>Поточні ремонти приміщень загальноосвітніх та позашкільних навчальних закладів.</t>
  </si>
  <si>
    <t>№ з/п</t>
  </si>
  <si>
    <t>назва закладу </t>
  </si>
  <si>
    <t>найменування ремонту </t>
  </si>
  <si>
    <t>сума, тис. грн.</t>
  </si>
  <si>
    <t>примітка </t>
  </si>
  <si>
    <t>КЗО СЗШ № 19</t>
  </si>
  <si>
    <t>поточний ремонт харчоблоку</t>
  </si>
  <si>
    <t>КЗО СЗШ № 126</t>
  </si>
  <si>
    <t>2 заклади</t>
  </si>
  <si>
    <t>КЗО СЗШ № 21</t>
  </si>
  <si>
    <t>поточний ремонт опалення </t>
  </si>
  <si>
    <t>1 заклад </t>
  </si>
  <si>
    <t>КЗО СЗШ № 49</t>
  </si>
  <si>
    <t>поточний ремонт електромережі</t>
  </si>
  <si>
    <t>1 заклад</t>
  </si>
  <si>
    <t>КЗО СЗШ № 81 </t>
  </si>
  <si>
    <t>поточний ремонт приміщень </t>
  </si>
  <si>
    <t>КЗО СЗШ № 53</t>
  </si>
  <si>
    <t>поточний ремонт водопостачання, каналізації</t>
  </si>
  <si>
    <t>КЗО НВК № 99</t>
  </si>
  <si>
    <t>поточний ремонт покрівлі </t>
  </si>
  <si>
    <t>КЗО ДНЗ № 99</t>
  </si>
  <si>
    <t>КЗО НВК № 61</t>
  </si>
  <si>
    <t>поточний ремонт холодного водопостачання</t>
  </si>
  <si>
    <t>КЗО СЗШ № 80</t>
  </si>
  <si>
    <t>КЗО НВК № 33</t>
  </si>
  <si>
    <t>поточний ремонт приміщення (сходи)</t>
  </si>
  <si>
    <t>КЗО СЗШ № 40</t>
  </si>
  <si>
    <t>поточний ремонт коридорів </t>
  </si>
  <si>
    <t>КЗО СЗШ № 78</t>
  </si>
  <si>
    <t>поточний ремонт покрівлі</t>
  </si>
  <si>
    <t>Поточний ремонт системи опалення</t>
  </si>
  <si>
    <t>ВСЬОГО по СЗШ:</t>
  </si>
  <si>
    <t>Додаток № 2 </t>
  </si>
  <si>
    <t>Поточні ремонти приміщень дошкільних та позашкільних навчальних закладів.</t>
  </si>
  <si>
    <t>КЗО ДНЗ № 315</t>
  </si>
  <si>
    <t>поточний ремонт санвузлів</t>
  </si>
  <si>
    <t>КЗО ДНЗ № 104</t>
  </si>
  <si>
    <t>КЗО ДНЗ № 203</t>
  </si>
  <si>
    <t>4 заклади</t>
  </si>
  <si>
    <t>КЗО ДНЗ № 107</t>
  </si>
  <si>
    <t>поточний ремонт системи вентиляції</t>
  </si>
  <si>
    <t>КЗО ДНЗ № 112</t>
  </si>
  <si>
    <t>поточний ремонт навісів </t>
  </si>
  <si>
    <t>КЗО ДНЗ № 384</t>
  </si>
  <si>
    <t>поточний ремонт опалення</t>
  </si>
  <si>
    <t>КЗО ДНЗ № 329</t>
  </si>
  <si>
    <t>КЗО ДНЗ № 208 </t>
  </si>
  <si>
    <t>поточний ремонт водопостачання </t>
  </si>
  <si>
    <t>КЗО ДНЗ № 209</t>
  </si>
  <si>
    <t>Поточний ремонт секцій котлів</t>
  </si>
  <si>
    <t>КЗО ДНЗ № 254 </t>
  </si>
  <si>
    <t>Разом по ДНЗ:</t>
  </si>
  <si>
    <t>КПНЗ ЦПР</t>
  </si>
  <si>
    <t>поточний ремонт електропроводки</t>
  </si>
  <si>
    <t>поточний ремонт сходів центрального входу</t>
  </si>
  <si>
    <t>РАЗОМ:</t>
  </si>
  <si>
    <t>всього по ремонтам </t>
  </si>
  <si>
    <t>Всього по району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</si>
</sst>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i val="true"/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8D8D8"/>
      </patternFill>
    </fill>
    <fill>
      <patternFill patternType="solid">
        <fgColor rgb="FFBFBFBF"/>
        <bgColor rgb="FFD8D8D8"/>
      </patternFill>
    </fill>
    <fill>
      <patternFill patternType="solid">
        <fgColor rgb="FFD8D8D8"/>
        <bgColor rgb="FFD9D9D9"/>
      </patternFill>
    </fill>
    <fill>
      <patternFill patternType="solid">
        <fgColor rgb="FF99CCFF"/>
        <bgColor rgb="FFBFBFBF"/>
      </patternFill>
    </fill>
    <fill>
      <patternFill patternType="solid">
        <fgColor rgb="FFFF00FF"/>
        <bgColor rgb="FFFF00FF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2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2" borderId="2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6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7" zoomScaleNormal="100" zoomScalePageLayoutView="87" workbookViewId="0">
      <selection pane="topLeft" activeCell="C60" activeCellId="0" sqref="C60"/>
    </sheetView>
  </sheetViews>
  <sheetFormatPr defaultRowHeight="15"/>
  <cols>
    <col collapsed="false" hidden="false" max="1" min="1" style="0" width="3.93023255813953"/>
    <col collapsed="false" hidden="false" max="2" min="2" style="0" width="17.5720930232558"/>
    <col collapsed="false" hidden="false" max="3" min="3" style="0" width="42.3674418604651"/>
    <col collapsed="false" hidden="false" max="4" min="4" style="0" width="10.4744186046512"/>
    <col collapsed="false" hidden="false" max="5" min="5" style="0" width="13.8232558139535"/>
    <col collapsed="false" hidden="false" max="1025" min="6" style="0" width="8.66511627906977"/>
  </cols>
  <sheetData>
    <row r="1" customFormat="false" ht="15.75" hidden="false" customHeight="false" outlineLevel="0" collapsed="false">
      <c r="A1" s="1"/>
      <c r="B1" s="1"/>
      <c r="C1" s="1"/>
      <c r="D1" s="1"/>
      <c r="E1" s="2" t="s">
        <v>0</v>
      </c>
    </row>
    <row r="2" customFormat="false" ht="15.75" hidden="false" customHeight="false" outlineLevel="0" collapsed="false">
      <c r="A2" s="3" t="s">
        <v>1</v>
      </c>
      <c r="B2" s="3"/>
      <c r="C2" s="3"/>
      <c r="D2" s="3"/>
      <c r="E2" s="3"/>
    </row>
    <row r="3" customFormat="false" ht="16.5" hidden="false" customHeight="false" outlineLevel="0" collapsed="false">
      <c r="A3" s="4"/>
      <c r="B3" s="4"/>
      <c r="C3" s="4"/>
      <c r="D3" s="4"/>
    </row>
    <row r="4" customFormat="false" ht="32.25" hidden="false" customHeight="false" outlineLevel="0" collapsed="false">
      <c r="A4" s="5" t="s">
        <v>2</v>
      </c>
      <c r="B4" s="6" t="s">
        <v>3</v>
      </c>
      <c r="C4" s="6" t="s">
        <v>4</v>
      </c>
      <c r="D4" s="5" t="s">
        <v>5</v>
      </c>
      <c r="E4" s="6" t="s">
        <v>6</v>
      </c>
    </row>
    <row r="5" customFormat="false" ht="15.75" hidden="false" customHeight="false" outlineLevel="0" collapsed="false">
      <c r="A5" s="7" t="n">
        <v>1</v>
      </c>
      <c r="B5" s="8" t="s">
        <v>7</v>
      </c>
      <c r="C5" s="9" t="s">
        <v>8</v>
      </c>
      <c r="D5" s="10" t="n">
        <v>133.288</v>
      </c>
      <c r="E5" s="11"/>
    </row>
    <row r="6" customFormat="false" ht="16.5" hidden="false" customHeight="false" outlineLevel="0" collapsed="false">
      <c r="A6" s="7"/>
      <c r="B6" s="12" t="s">
        <v>9</v>
      </c>
      <c r="C6" s="9"/>
      <c r="D6" s="13" t="n">
        <v>123.679</v>
      </c>
      <c r="E6" s="14"/>
    </row>
    <row r="7" customFormat="false" ht="16.5" hidden="false" customHeight="false" outlineLevel="0" collapsed="false">
      <c r="A7" s="15"/>
      <c r="B7" s="16" t="s">
        <v>10</v>
      </c>
      <c r="C7" s="16"/>
      <c r="D7" s="16" t="n">
        <f aca="false">SUM(D5:D6)</f>
        <v>256.967</v>
      </c>
      <c r="E7" s="17"/>
    </row>
    <row r="8" customFormat="false" ht="16.5" hidden="false" customHeight="false" outlineLevel="0" collapsed="false">
      <c r="A8" s="18" t="n">
        <v>2</v>
      </c>
      <c r="B8" s="19" t="s">
        <v>11</v>
      </c>
      <c r="C8" s="19" t="s">
        <v>12</v>
      </c>
      <c r="D8" s="20" t="n">
        <v>61.758</v>
      </c>
      <c r="E8" s="21"/>
    </row>
    <row r="9" customFormat="false" ht="16.5" hidden="false" customHeight="false" outlineLevel="0" collapsed="false">
      <c r="A9" s="15"/>
      <c r="B9" s="16" t="s">
        <v>13</v>
      </c>
      <c r="C9" s="16"/>
      <c r="D9" s="22" t="n">
        <v>61.758</v>
      </c>
      <c r="E9" s="23"/>
    </row>
    <row r="10" customFormat="false" ht="16.5" hidden="false" customHeight="false" outlineLevel="0" collapsed="false">
      <c r="A10" s="24" t="n">
        <v>3</v>
      </c>
      <c r="B10" s="12" t="s">
        <v>14</v>
      </c>
      <c r="C10" s="25" t="s">
        <v>15</v>
      </c>
      <c r="D10" s="26" t="n">
        <v>58.323</v>
      </c>
      <c r="E10" s="27"/>
    </row>
    <row r="11" customFormat="false" ht="16.5" hidden="false" customHeight="false" outlineLevel="0" collapsed="false">
      <c r="A11" s="28"/>
      <c r="B11" s="16" t="s">
        <v>16</v>
      </c>
      <c r="C11" s="16"/>
      <c r="D11" s="29" t="n">
        <f aca="false">SUM(D10:D10)</f>
        <v>58.323</v>
      </c>
      <c r="E11" s="17"/>
    </row>
    <row r="12" customFormat="false" ht="16.5" hidden="false" customHeight="false" outlineLevel="0" collapsed="false">
      <c r="A12" s="24" t="n">
        <v>4</v>
      </c>
      <c r="B12" s="30" t="s">
        <v>17</v>
      </c>
      <c r="C12" s="31" t="s">
        <v>18</v>
      </c>
      <c r="D12" s="32" t="n">
        <v>151.772</v>
      </c>
      <c r="E12" s="33"/>
    </row>
    <row r="13" customFormat="false" ht="16.5" hidden="false" customHeight="false" outlineLevel="0" collapsed="false">
      <c r="A13" s="15"/>
      <c r="B13" s="34" t="s">
        <v>16</v>
      </c>
      <c r="C13" s="35"/>
      <c r="D13" s="36" t="n">
        <f aca="false">SUM(D12:D12)</f>
        <v>151.772</v>
      </c>
      <c r="E13" s="17"/>
    </row>
    <row r="14" customFormat="false" ht="32.25" hidden="false" customHeight="false" outlineLevel="0" collapsed="false">
      <c r="A14" s="37" t="n">
        <v>5</v>
      </c>
      <c r="B14" s="38" t="s">
        <v>19</v>
      </c>
      <c r="C14" s="39" t="s">
        <v>20</v>
      </c>
      <c r="D14" s="40" t="n">
        <v>66.54</v>
      </c>
      <c r="E14" s="41"/>
    </row>
    <row r="15" customFormat="false" ht="16.5" hidden="false" customHeight="false" outlineLevel="0" collapsed="false">
      <c r="A15" s="15"/>
      <c r="B15" s="16" t="s">
        <v>13</v>
      </c>
      <c r="C15" s="42"/>
      <c r="D15" s="29" t="n">
        <f aca="false">SUM(D14)</f>
        <v>66.54</v>
      </c>
      <c r="E15" s="17"/>
    </row>
    <row r="16" customFormat="false" ht="15.75" hidden="false" customHeight="false" outlineLevel="0" collapsed="false">
      <c r="A16" s="43" t="n">
        <v>6</v>
      </c>
      <c r="B16" s="44" t="s">
        <v>21</v>
      </c>
      <c r="C16" s="38" t="s">
        <v>22</v>
      </c>
      <c r="D16" s="45" t="n">
        <v>148.175</v>
      </c>
      <c r="E16" s="46"/>
    </row>
    <row r="17" customFormat="false" ht="16.5" hidden="false" customHeight="false" outlineLevel="0" collapsed="false">
      <c r="A17" s="43"/>
      <c r="B17" s="30" t="s">
        <v>23</v>
      </c>
      <c r="C17" s="38"/>
      <c r="D17" s="47" t="n">
        <v>13.792</v>
      </c>
      <c r="E17" s="48"/>
    </row>
    <row r="18" customFormat="false" ht="16.5" hidden="false" customHeight="false" outlineLevel="0" collapsed="false">
      <c r="A18" s="15"/>
      <c r="B18" s="16" t="s">
        <v>16</v>
      </c>
      <c r="C18" s="16"/>
      <c r="D18" s="29" t="n">
        <f aca="false">SUM(D16:D17)</f>
        <v>161.967</v>
      </c>
      <c r="E18" s="42"/>
    </row>
    <row r="19" customFormat="false" ht="27.4" hidden="false" customHeight="true" outlineLevel="0" collapsed="false">
      <c r="A19" s="49" t="n">
        <v>7</v>
      </c>
      <c r="B19" s="44" t="s">
        <v>24</v>
      </c>
      <c r="C19" s="50" t="s">
        <v>25</v>
      </c>
      <c r="D19" s="45" t="n">
        <v>98.435</v>
      </c>
      <c r="E19" s="46"/>
    </row>
    <row r="20" customFormat="false" ht="16.5" hidden="false" customHeight="false" outlineLevel="0" collapsed="false">
      <c r="A20" s="15"/>
      <c r="B20" s="16" t="s">
        <v>16</v>
      </c>
      <c r="C20" s="16"/>
      <c r="D20" s="29" t="n">
        <f aca="false">SUM(D19:D19)</f>
        <v>98.435</v>
      </c>
      <c r="E20" s="42"/>
    </row>
    <row r="21" customFormat="false" ht="16.5" hidden="false" customHeight="false" outlineLevel="0" collapsed="false">
      <c r="A21" s="51" t="n">
        <v>8</v>
      </c>
      <c r="B21" s="52" t="s">
        <v>26</v>
      </c>
      <c r="C21" s="52" t="s">
        <v>8</v>
      </c>
      <c r="D21" s="53" t="n">
        <v>82.7</v>
      </c>
      <c r="E21" s="52"/>
    </row>
    <row r="22" customFormat="false" ht="16.5" hidden="false" customHeight="false" outlineLevel="0" collapsed="false">
      <c r="A22" s="15"/>
      <c r="B22" s="16" t="s">
        <v>16</v>
      </c>
      <c r="C22" s="16"/>
      <c r="D22" s="54" t="n">
        <v>82.7</v>
      </c>
      <c r="E22" s="42"/>
    </row>
    <row r="23" customFormat="false" ht="16.5" hidden="false" customHeight="false" outlineLevel="0" collapsed="false">
      <c r="A23" s="55" t="n">
        <v>9</v>
      </c>
      <c r="B23" s="56" t="s">
        <v>27</v>
      </c>
      <c r="C23" s="56" t="s">
        <v>28</v>
      </c>
      <c r="D23" s="57" t="n">
        <v>129.79</v>
      </c>
      <c r="E23" s="58"/>
    </row>
    <row r="24" customFormat="false" ht="16.5" hidden="false" customHeight="false" outlineLevel="0" collapsed="false">
      <c r="A24" s="15"/>
      <c r="B24" s="16" t="s">
        <v>16</v>
      </c>
      <c r="C24" s="16"/>
      <c r="D24" s="54" t="n">
        <f aca="false">SUM(D23:D23)</f>
        <v>129.79</v>
      </c>
      <c r="E24" s="42"/>
    </row>
    <row r="25" customFormat="false" ht="16.5" hidden="false" customHeight="false" outlineLevel="0" collapsed="false">
      <c r="A25" s="55" t="n">
        <v>10</v>
      </c>
      <c r="B25" s="56" t="s">
        <v>29</v>
      </c>
      <c r="C25" s="56" t="s">
        <v>30</v>
      </c>
      <c r="D25" s="59" t="n">
        <v>198.35</v>
      </c>
      <c r="E25" s="58"/>
    </row>
    <row r="26" customFormat="false" ht="16.5" hidden="false" customHeight="false" outlineLevel="0" collapsed="false">
      <c r="A26" s="60"/>
      <c r="B26" s="61" t="s">
        <v>13</v>
      </c>
      <c r="C26" s="61"/>
      <c r="D26" s="62" t="n">
        <f aca="false">SUM(D25:D25)</f>
        <v>198.35</v>
      </c>
      <c r="E26" s="42"/>
    </row>
    <row r="27" customFormat="false" ht="16.5" hidden="false" customHeight="false" outlineLevel="0" collapsed="false">
      <c r="A27" s="63"/>
      <c r="B27" s="64" t="s">
        <v>31</v>
      </c>
      <c r="C27" s="65" t="s">
        <v>32</v>
      </c>
      <c r="D27" s="66" t="n">
        <v>50</v>
      </c>
      <c r="E27" s="67"/>
    </row>
    <row r="28" customFormat="false" ht="16.5" hidden="false" customHeight="false" outlineLevel="0" collapsed="false">
      <c r="A28" s="68"/>
      <c r="B28" s="61" t="s">
        <v>16</v>
      </c>
      <c r="C28" s="61"/>
      <c r="D28" s="62" t="n">
        <f aca="false">SUM(D27)</f>
        <v>50</v>
      </c>
      <c r="E28" s="16"/>
    </row>
    <row r="29" customFormat="false" ht="16.5" hidden="false" customHeight="false" outlineLevel="0" collapsed="false">
      <c r="A29" s="63"/>
      <c r="B29" s="64" t="s">
        <v>17</v>
      </c>
      <c r="C29" s="64" t="s">
        <v>33</v>
      </c>
      <c r="D29" s="69" t="n">
        <v>48.22</v>
      </c>
      <c r="E29" s="67"/>
    </row>
    <row r="30" customFormat="false" ht="16.5" hidden="false" customHeight="false" outlineLevel="0" collapsed="false">
      <c r="A30" s="70"/>
      <c r="B30" s="71" t="s">
        <v>16</v>
      </c>
      <c r="C30" s="71"/>
      <c r="D30" s="62" t="n">
        <f aca="false">SUM(D29)</f>
        <v>48.22</v>
      </c>
      <c r="E30" s="42"/>
    </row>
    <row r="31" customFormat="false" ht="16.5" hidden="false" customHeight="false" outlineLevel="0" collapsed="false">
      <c r="A31" s="72"/>
      <c r="B31" s="73" t="s">
        <v>34</v>
      </c>
      <c r="C31" s="73"/>
      <c r="D31" s="74" t="n">
        <f aca="false">D30+D28+D26+D24+D22+D20+D18+D15+D13+D11+D9+D7</f>
        <v>1364.822</v>
      </c>
      <c r="E31" s="73"/>
    </row>
    <row r="32" customFormat="false" ht="9" hidden="false" customHeight="true" outlineLevel="0" collapsed="false">
      <c r="A32" s="3"/>
      <c r="B32" s="75"/>
      <c r="C32" s="75"/>
      <c r="D32" s="76"/>
      <c r="E32" s="75"/>
    </row>
    <row r="33" customFormat="false" ht="15.75" hidden="false" customHeight="false" outlineLevel="0" collapsed="false">
      <c r="A33" s="3"/>
      <c r="B33" s="75"/>
      <c r="C33" s="75"/>
      <c r="D33" s="76"/>
      <c r="E33" s="75" t="s">
        <v>35</v>
      </c>
    </row>
    <row r="34" customFormat="false" ht="7.5" hidden="false" customHeight="true" outlineLevel="0" collapsed="false">
      <c r="A34" s="3"/>
      <c r="B34" s="75"/>
      <c r="C34" s="75"/>
      <c r="D34" s="76"/>
      <c r="E34" s="75"/>
    </row>
    <row r="35" customFormat="false" ht="15.75" hidden="false" customHeight="false" outlineLevel="0" collapsed="false">
      <c r="A35" s="3" t="s">
        <v>36</v>
      </c>
      <c r="B35" s="3"/>
      <c r="C35" s="3"/>
      <c r="D35" s="3"/>
      <c r="E35" s="3"/>
    </row>
    <row r="36" customFormat="false" ht="16.5" hidden="false" customHeight="false" outlineLevel="0" collapsed="false">
      <c r="A36" s="3"/>
      <c r="B36" s="75"/>
      <c r="C36" s="75"/>
      <c r="D36" s="76"/>
      <c r="E36" s="75"/>
    </row>
    <row r="37" customFormat="false" ht="32.25" hidden="false" customHeight="false" outlineLevel="0" collapsed="false">
      <c r="A37" s="5" t="s">
        <v>2</v>
      </c>
      <c r="B37" s="6" t="s">
        <v>3</v>
      </c>
      <c r="C37" s="6" t="s">
        <v>4</v>
      </c>
      <c r="D37" s="5" t="s">
        <v>5</v>
      </c>
      <c r="E37" s="6" t="s">
        <v>6</v>
      </c>
    </row>
    <row r="38" customFormat="false" ht="16.5" hidden="false" customHeight="false" outlineLevel="0" collapsed="false">
      <c r="A38" s="77" t="n">
        <v>1</v>
      </c>
      <c r="B38" s="30" t="s">
        <v>37</v>
      </c>
      <c r="C38" s="78" t="s">
        <v>38</v>
      </c>
      <c r="D38" s="47" t="n">
        <v>101.558</v>
      </c>
      <c r="E38" s="48"/>
    </row>
    <row r="39" customFormat="false" ht="16.5" hidden="false" customHeight="false" outlineLevel="0" collapsed="false">
      <c r="A39" s="16"/>
      <c r="B39" s="16" t="s">
        <v>16</v>
      </c>
      <c r="C39" s="16"/>
      <c r="D39" s="29" t="n">
        <f aca="false">SUM(D38:D38)</f>
        <v>101.558</v>
      </c>
      <c r="E39" s="16"/>
    </row>
    <row r="40" customFormat="false" ht="15.75" hidden="false" customHeight="false" outlineLevel="0" collapsed="false">
      <c r="A40" s="79" t="n">
        <v>2</v>
      </c>
      <c r="B40" s="80" t="s">
        <v>39</v>
      </c>
      <c r="C40" s="80" t="s">
        <v>22</v>
      </c>
      <c r="D40" s="81" t="n">
        <v>99.8</v>
      </c>
      <c r="E40" s="82"/>
    </row>
    <row r="41" customFormat="false" ht="16.5" hidden="false" customHeight="false" outlineLevel="0" collapsed="false">
      <c r="A41" s="79"/>
      <c r="B41" s="83" t="s">
        <v>40</v>
      </c>
      <c r="C41" s="80"/>
      <c r="D41" s="84" t="n">
        <v>135.123</v>
      </c>
      <c r="E41" s="85"/>
    </row>
    <row r="42" customFormat="false" ht="16.5" hidden="false" customHeight="false" outlineLevel="0" collapsed="false">
      <c r="A42" s="42"/>
      <c r="B42" s="16" t="s">
        <v>41</v>
      </c>
      <c r="C42" s="16"/>
      <c r="D42" s="29" t="n">
        <f aca="false">SUM(D40:D41)</f>
        <v>234.923</v>
      </c>
      <c r="E42" s="42"/>
    </row>
    <row r="43" customFormat="false" ht="16.5" hidden="false" customHeight="false" outlineLevel="0" collapsed="false">
      <c r="A43" s="86" t="n">
        <v>3</v>
      </c>
      <c r="B43" s="87" t="s">
        <v>42</v>
      </c>
      <c r="C43" s="87" t="s">
        <v>43</v>
      </c>
      <c r="D43" s="40" t="n">
        <v>98.747</v>
      </c>
      <c r="E43" s="88"/>
    </row>
    <row r="44" customFormat="false" ht="16.5" hidden="false" customHeight="false" outlineLevel="0" collapsed="false">
      <c r="A44" s="16"/>
      <c r="B44" s="16" t="s">
        <v>13</v>
      </c>
      <c r="C44" s="16"/>
      <c r="D44" s="29" t="n">
        <f aca="false">SUM(D43)</f>
        <v>98.747</v>
      </c>
      <c r="E44" s="16"/>
    </row>
    <row r="45" customFormat="false" ht="16.5" hidden="false" customHeight="false" outlineLevel="0" collapsed="false">
      <c r="A45" s="89" t="n">
        <v>4</v>
      </c>
      <c r="B45" s="44" t="s">
        <v>44</v>
      </c>
      <c r="C45" s="90" t="s">
        <v>45</v>
      </c>
      <c r="D45" s="45" t="n">
        <v>39.403</v>
      </c>
      <c r="E45" s="46"/>
    </row>
    <row r="46" customFormat="false" ht="16.5" hidden="false" customHeight="false" outlineLevel="0" collapsed="false">
      <c r="A46" s="42"/>
      <c r="B46" s="16" t="s">
        <v>13</v>
      </c>
      <c r="C46" s="16"/>
      <c r="D46" s="29" t="n">
        <f aca="false">SUM(D45:D45)</f>
        <v>39.403</v>
      </c>
      <c r="E46" s="42"/>
    </row>
    <row r="47" customFormat="false" ht="16.5" hidden="false" customHeight="false" outlineLevel="0" collapsed="false">
      <c r="A47" s="91" t="n">
        <v>5</v>
      </c>
      <c r="B47" s="30" t="s">
        <v>46</v>
      </c>
      <c r="C47" s="92" t="s">
        <v>47</v>
      </c>
      <c r="D47" s="47" t="n">
        <v>95.184</v>
      </c>
      <c r="E47" s="48"/>
    </row>
    <row r="48" customFormat="false" ht="16.5" hidden="false" customHeight="false" outlineLevel="0" collapsed="false">
      <c r="A48" s="42"/>
      <c r="B48" s="16" t="s">
        <v>13</v>
      </c>
      <c r="C48" s="42"/>
      <c r="D48" s="29" t="n">
        <f aca="false">SUM(D47:D47)</f>
        <v>95.184</v>
      </c>
      <c r="E48" s="42"/>
    </row>
    <row r="49" customFormat="false" ht="16.5" hidden="false" customHeight="false" outlineLevel="0" collapsed="false">
      <c r="A49" s="89" t="n">
        <v>6</v>
      </c>
      <c r="B49" s="44" t="s">
        <v>48</v>
      </c>
      <c r="C49" s="90" t="s">
        <v>15</v>
      </c>
      <c r="D49" s="45" t="n">
        <v>50</v>
      </c>
      <c r="E49" s="46"/>
    </row>
    <row r="50" customFormat="false" ht="16.5" hidden="false" customHeight="false" outlineLevel="0" collapsed="false">
      <c r="A50" s="16"/>
      <c r="B50" s="16" t="s">
        <v>13</v>
      </c>
      <c r="C50" s="16"/>
      <c r="D50" s="29" t="n">
        <f aca="false">SUM(D49:D49)</f>
        <v>50</v>
      </c>
      <c r="E50" s="16"/>
    </row>
    <row r="51" customFormat="false" ht="16.5" hidden="false" customHeight="false" outlineLevel="0" collapsed="false">
      <c r="A51" s="93" t="n">
        <v>7</v>
      </c>
      <c r="B51" s="94" t="s">
        <v>49</v>
      </c>
      <c r="C51" s="94" t="s">
        <v>50</v>
      </c>
      <c r="D51" s="95" t="n">
        <v>50</v>
      </c>
      <c r="E51" s="96"/>
    </row>
    <row r="52" customFormat="false" ht="16.5" hidden="false" customHeight="false" outlineLevel="0" collapsed="false">
      <c r="A52" s="97"/>
      <c r="B52" s="98" t="s">
        <v>13</v>
      </c>
      <c r="C52" s="99"/>
      <c r="D52" s="100" t="n">
        <f aca="false">SUM(D51)</f>
        <v>50</v>
      </c>
      <c r="E52" s="16"/>
    </row>
    <row r="53" customFormat="false" ht="16.5" hidden="false" customHeight="false" outlineLevel="0" collapsed="false">
      <c r="A53" s="93" t="n">
        <v>8</v>
      </c>
      <c r="B53" s="94" t="s">
        <v>51</v>
      </c>
      <c r="C53" s="94" t="s">
        <v>52</v>
      </c>
      <c r="D53" s="95" t="n">
        <v>25</v>
      </c>
      <c r="E53" s="96"/>
    </row>
    <row r="54" customFormat="false" ht="16.5" hidden="false" customHeight="false" outlineLevel="0" collapsed="false">
      <c r="A54" s="42"/>
      <c r="B54" s="16" t="s">
        <v>13</v>
      </c>
      <c r="C54" s="42"/>
      <c r="D54" s="29" t="n">
        <f aca="false">SUM(D53)</f>
        <v>25</v>
      </c>
      <c r="E54" s="16"/>
    </row>
    <row r="55" customFormat="false" ht="16.5" hidden="false" customHeight="false" outlineLevel="0" collapsed="false">
      <c r="A55" s="101" t="n">
        <v>9</v>
      </c>
      <c r="B55" s="102" t="s">
        <v>53</v>
      </c>
      <c r="C55" s="102" t="s">
        <v>38</v>
      </c>
      <c r="D55" s="103" t="n">
        <v>120</v>
      </c>
      <c r="E55" s="104"/>
    </row>
    <row r="56" customFormat="false" ht="16.5" hidden="false" customHeight="false" outlineLevel="0" collapsed="false">
      <c r="A56" s="16"/>
      <c r="B56" s="105" t="s">
        <v>13</v>
      </c>
      <c r="C56" s="106"/>
      <c r="D56" s="107" t="n">
        <f aca="false">SUM(D55:D55)</f>
        <v>120</v>
      </c>
      <c r="E56" s="16"/>
    </row>
    <row r="57" customFormat="false" ht="16.5" hidden="false" customHeight="false" outlineLevel="0" collapsed="false">
      <c r="A57" s="73"/>
      <c r="B57" s="73" t="s">
        <v>54</v>
      </c>
      <c r="C57" s="73"/>
      <c r="D57" s="74" t="n">
        <f aca="false">D56+D54+D52+D50+D48+D46+D44+D42+D39</f>
        <v>814.815</v>
      </c>
      <c r="E57" s="73"/>
    </row>
    <row r="58" customFormat="false" ht="16.5" hidden="false" customHeight="false" outlineLevel="0" collapsed="false">
      <c r="A58" s="4"/>
      <c r="B58" s="96"/>
      <c r="C58" s="4"/>
      <c r="D58" s="4"/>
      <c r="E58" s="4"/>
    </row>
    <row r="59" customFormat="false" ht="15.75" hidden="false" customHeight="false" outlineLevel="0" collapsed="false">
      <c r="A59" s="108" t="n">
        <v>1</v>
      </c>
      <c r="B59" s="109" t="s">
        <v>55</v>
      </c>
      <c r="C59" s="44" t="s">
        <v>56</v>
      </c>
      <c r="D59" s="45" t="n">
        <v>98.193</v>
      </c>
      <c r="E59" s="46"/>
    </row>
    <row r="60" customFormat="false" ht="16.5" hidden="false" customHeight="false" outlineLevel="0" collapsed="false">
      <c r="A60" s="108"/>
      <c r="B60" s="109"/>
      <c r="C60" s="30" t="s">
        <v>57</v>
      </c>
      <c r="D60" s="47" t="n">
        <v>30</v>
      </c>
      <c r="E60" s="48"/>
    </row>
    <row r="61" customFormat="false" ht="16.5" hidden="false" customHeight="false" outlineLevel="0" collapsed="false">
      <c r="A61" s="16"/>
      <c r="B61" s="16" t="s">
        <v>13</v>
      </c>
      <c r="C61" s="16"/>
      <c r="D61" s="29" t="n">
        <f aca="false">SUM(D59:D60)</f>
        <v>128.193</v>
      </c>
      <c r="E61" s="16"/>
    </row>
    <row r="62" customFormat="false" ht="16.5" hidden="false" customHeight="false" outlineLevel="0" collapsed="false">
      <c r="A62" s="110"/>
      <c r="B62" s="111" t="s">
        <v>58</v>
      </c>
      <c r="C62" s="111"/>
      <c r="D62" s="112" t="n">
        <f aca="false">D61+D57</f>
        <v>943.008</v>
      </c>
      <c r="E62" s="110"/>
    </row>
    <row r="63" customFormat="false" ht="16.5" hidden="false" customHeight="true" outlineLevel="0" collapsed="false">
      <c r="A63" s="113"/>
      <c r="B63" s="114" t="s">
        <v>59</v>
      </c>
      <c r="C63" s="114"/>
      <c r="D63" s="115" t="n">
        <f aca="false">D62+D31</f>
        <v>2307.83</v>
      </c>
      <c r="E63" s="113"/>
    </row>
    <row r="64" customFormat="false" ht="15" hidden="false" customHeight="false" outlineLevel="0" collapsed="false">
      <c r="A64" s="116"/>
      <c r="B64" s="117"/>
      <c r="C64" s="117"/>
      <c r="D64" s="118"/>
      <c r="E64" s="116"/>
    </row>
    <row r="65" customFormat="false" ht="15" hidden="false" customHeight="false" outlineLevel="0" collapsed="false">
      <c r="B65" s="119" t="s">
        <v>60</v>
      </c>
      <c r="C65" s="120"/>
      <c r="D65" s="121" t="n">
        <v>3949.22</v>
      </c>
    </row>
  </sheetData>
  <mergeCells count="11">
    <mergeCell ref="A2:E2"/>
    <mergeCell ref="A5:A6"/>
    <mergeCell ref="C5:C6"/>
    <mergeCell ref="A16:A17"/>
    <mergeCell ref="C16:C17"/>
    <mergeCell ref="A35:E35"/>
    <mergeCell ref="A40:A41"/>
    <mergeCell ref="C40:C41"/>
    <mergeCell ref="A59:A60"/>
    <mergeCell ref="B59:B60"/>
    <mergeCell ref="B63:C63"/>
  </mergeCells>
  <printOptions headings="false" gridLines="false" gridLinesSet="true" horizontalCentered="false" verticalCentered="false"/>
  <pageMargins left="0.35" right="0.4" top="0.3" bottom="0.309722222222222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2016-04-01T10:43:41Z</dcterms:created>
  <dc:creator>User</dc:creator>
  <dc:language>ru-RU</dc:language>
  <cp:lastModifiedBy>User</cp:lastModifiedBy>
  <cp:lastPrinted>2016-04-27T08:48:25Z</cp:lastPrinted>
  <dcterms:modified xsi:type="dcterms:W3CDTF">2016-05-05T06:58:24Z</dcterms:modified>
  <cp:revision>0</cp:revision>
</cp:coreProperties>
</file>