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бюджет 2018 проект" sheetId="1" r:id="rId1"/>
  </sheets>
  <definedNames>
    <definedName name="_xlnm.Print_Area" localSheetId="0">'бюджет 2018 проект'!$A$1:$F$102</definedName>
  </definedNames>
  <calcPr fullCalcOnLoad="1"/>
</workbook>
</file>

<file path=xl/sharedStrings.xml><?xml version="1.0" encoding="utf-8"?>
<sst xmlns="http://schemas.openxmlformats.org/spreadsheetml/2006/main" count="104" uniqueCount="100">
  <si>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</si>
  <si>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</si>
  <si>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</si>
  <si>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</si>
  <si>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</si>
  <si>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</si>
  <si>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</si>
  <si>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Адміністративні збори та платежі, доходи від некомерційної та господарської</t>
  </si>
  <si>
    <t>Кошти від реалізації безхазяйного майна, знахідок, спадкового майна, майна, одержаного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</si>
  <si>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</si>
  <si>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</si>
  <si>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</si>
  <si>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</si>
  <si>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</si>
  <si>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</si>
  <si>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</si>
  <si>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</si>
  <si>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</si>
  <si>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</si>
  <si>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</si>
  <si>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</si>
  <si>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</si>
  <si>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</si>
  <si>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</si>
  <si>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</si>
  <si>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</si>
  <si>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</si>
  <si>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</si>
  <si>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</si>
  <si>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</si>
  <si>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</si>
  <si>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</si>
  <si>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</si>
  <si>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</si>
  <si>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</si>
  <si>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</si>
  <si>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</si>
  <si>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</si>
  <si>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</si>
  <si>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</si>
  <si>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</si>
  <si>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</si>
  <si>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</si>
  <si>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</si>
  <si>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</si>
  <si>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</si>
  <si>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</si>
  <si>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</si>
  <si>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</si>
  <si>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</si>
  <si>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</si>
  <si>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</si>
  <si>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</si>
  <si>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</si>
  <si>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</si>
  <si>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</si>
  <si>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</si>
  <si>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</si>
  <si>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</si>
  <si>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</si>
  <si>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</si>
  <si>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</si>
  <si>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</si>
  <si>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</si>
  <si>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</si>
  <si>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грн.</t>
  </si>
  <si>
    <t>А.В.Атаманенко</t>
  </si>
  <si>
    <t>кодексом України</t>
  </si>
  <si>
    <t xml:space="preserve">                     Доходи  бюджету району  на  2018 рік </t>
  </si>
  <si>
    <t>сім"ям, інвалідам з дитинства, дітям-інвалідам, тимчасової державної допомоги дітям та</t>
  </si>
  <si>
    <t>допомоги по догляду за інвалідами І чи ІІ групи внаслідок психічного розладу за рахунок</t>
  </si>
  <si>
    <t>відповідної субвенції з державного бюджету</t>
  </si>
  <si>
    <t xml:space="preserve">Субвенція з місцевого бюджету  на виплату допомоги сім"ям з дітьми, малозабезпеченим </t>
  </si>
  <si>
    <t>Субвенція  з  місцевого  бюджету  на  надання пільг та житлових субсидій населенню на</t>
  </si>
  <si>
    <t>на оплату  електроенергії, природного газу, послуг тепло-, водопостачння і водовідведення,</t>
  </si>
  <si>
    <t xml:space="preserve">квартирної плати (утримання будинків і споруд та прибудинкових територій), управління </t>
  </si>
  <si>
    <t>багатоквартирним будинком, вивезення побутового сміття та рідких нечистот за рахунок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</si>
  <si>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</si>
  <si>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</si>
  <si>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Субвенція з місцевого бюджету на виплату державної соціальної допомоги на дітей-сиріт</t>
  </si>
  <si>
    <t>та дітей, позбавлених батьківського піклування, грошового забезпечення батькам-вихова-</t>
  </si>
  <si>
    <t>телям і прийомним батькам за надання соціальних послуг у дитячих будинках сімейного</t>
  </si>
  <si>
    <t xml:space="preserve">типу та прийомних сім"ях за принципом "гроші ходять за дитиною", оплату послуг із </t>
  </si>
  <si>
    <t>здійснення патронату над дитиною та виплату соціальної допомоги на утримання дитини</t>
  </si>
  <si>
    <t>в сім"ї патронатного вихователя за рахунок відповідної субвенції з державного бюджету</t>
  </si>
  <si>
    <t>антитерористичної операції та членів їх сімей м.Дніпра "Родина героя" на 2017-2021роки</t>
  </si>
  <si>
    <t>членам їх сімей, що проживають та зарєстровані у м. Дніпро)</t>
  </si>
  <si>
    <t xml:space="preserve">населення у м.Дніпрі на 2017-2021 роки (організація проведення оплачувальних </t>
  </si>
  <si>
    <t>громадських робіт)</t>
  </si>
  <si>
    <t xml:space="preserve">Інші субвенції (субвенція з міського бюджету на надання пільг окремим категоріям </t>
  </si>
  <si>
    <t xml:space="preserve">Інші субвенції (субвенція з міського бюджету на виконання галузевих програм, затвердже- </t>
  </si>
  <si>
    <t>громадян відповідно до законодавства)</t>
  </si>
  <si>
    <t>них міською та районними у місті радами)</t>
  </si>
  <si>
    <t>( надання адресної допомоги на оплату житлово-комунальних послуг учасникам АТО,</t>
  </si>
  <si>
    <t>Субвенції  з місцевих бюджетів,  всього</t>
  </si>
  <si>
    <t xml:space="preserve">Податок на доходи фізичних осіб від оподаткування пенсійних виплат або щомісячного </t>
  </si>
  <si>
    <t>довічного грошового утримання, що сплачується (перераховується) згідно з Податковим</t>
  </si>
  <si>
    <t>Інші субвенції з місцевого бюджету, всього</t>
  </si>
  <si>
    <t xml:space="preserve">           Голова районної у місті ради                                                                          </t>
  </si>
  <si>
    <t xml:space="preserve">                       до рішення районної у місті ради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</si>
</sst>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5" xfId="52" applyFont="1" applyBorder="1" applyAlignment="1">
      <alignment/>
      <protection/>
    </xf>
    <xf numFmtId="0" fontId="3" fillId="0" borderId="16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182" fontId="5" fillId="0" borderId="0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3" fillId="0" borderId="0" xfId="52" applyFont="1" applyBorder="1">
      <alignment/>
      <protection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52" applyFont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7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6" fillId="0" borderId="14" xfId="52" applyFont="1" applyBorder="1">
      <alignment/>
      <protection/>
    </xf>
    <xf numFmtId="0" fontId="6" fillId="0" borderId="17" xfId="52" applyFont="1" applyBorder="1" applyAlignment="1">
      <alignment horizontal="center"/>
      <protection/>
    </xf>
    <xf numFmtId="0" fontId="6" fillId="0" borderId="12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8" xfId="52" applyFont="1" applyBorder="1">
      <alignment/>
      <protection/>
    </xf>
    <xf numFmtId="0" fontId="6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15" xfId="52" applyFont="1" applyFill="1" applyBorder="1" applyAlignment="1">
      <alignment horizontal="center"/>
      <protection/>
    </xf>
    <xf numFmtId="0" fontId="6" fillId="0" borderId="17" xfId="52" applyFont="1" applyBorder="1">
      <alignment/>
      <protection/>
    </xf>
    <xf numFmtId="0" fontId="6" fillId="0" borderId="19" xfId="52" applyFont="1" applyBorder="1">
      <alignment/>
      <protection/>
    </xf>
    <xf numFmtId="1" fontId="6" fillId="0" borderId="15" xfId="52" applyNumberFormat="1" applyFont="1" applyBorder="1" applyAlignment="1">
      <alignment horizontal="center"/>
      <protection/>
    </xf>
    <xf numFmtId="1" fontId="4" fillId="0" borderId="15" xfId="52" applyNumberFormat="1" applyFont="1" applyBorder="1" applyAlignment="1">
      <alignment horizontal="center"/>
      <protection/>
    </xf>
    <xf numFmtId="1" fontId="6" fillId="0" borderId="17" xfId="52" applyNumberFormat="1" applyFont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3" fontId="6" fillId="0" borderId="15" xfId="52" applyNumberFormat="1" applyFont="1" applyBorder="1" applyAlignment="1">
      <alignment horizontal="center"/>
      <protection/>
    </xf>
    <xf numFmtId="3" fontId="4" fillId="0" borderId="15" xfId="52" applyNumberFormat="1" applyFont="1" applyBorder="1" applyAlignment="1">
      <alignment horizontal="center"/>
      <protection/>
    </xf>
    <xf numFmtId="3" fontId="4" fillId="0" borderId="15" xfId="52" applyNumberFormat="1" applyFont="1" applyFill="1" applyBorder="1" applyAlignment="1">
      <alignment horizontal="center"/>
      <protection/>
    </xf>
    <xf numFmtId="3" fontId="6" fillId="0" borderId="17" xfId="52" applyNumberFormat="1" applyFont="1" applyBorder="1" applyAlignment="1">
      <alignment horizontal="center"/>
      <protection/>
    </xf>
    <xf numFmtId="3" fontId="6" fillId="0" borderId="10" xfId="52" applyNumberFormat="1" applyFont="1" applyBorder="1" applyAlignment="1">
      <alignment horizontal="center"/>
      <protection/>
    </xf>
    <xf numFmtId="3" fontId="5" fillId="0" borderId="0" xfId="52" applyNumberFormat="1" applyFont="1" applyBorder="1" applyAlignment="1">
      <alignment horizontal="center"/>
      <protection/>
    </xf>
    <xf numFmtId="3" fontId="5" fillId="0" borderId="0" xfId="52" applyNumberFormat="1" applyFont="1" applyBorder="1">
      <alignment/>
      <protection/>
    </xf>
    <xf numFmtId="0" fontId="0" fillId="0" borderId="0" xfId="52" applyFont="1" applyAlignment="1">
      <alignment horizontal="center"/>
      <protection/>
    </xf>
    <xf numFmtId="0" fontId="4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3"/>
  <sheetViews>
    <sheetView tabSelected="1" view="pageBreakPreview" zoomScale="60" zoomScaleNormal="75" zoomScalePageLayoutView="0" workbookViewId="0" topLeftCell="A73">
      <selection activeCell="H19" sqref="H19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47</v>
      </c>
      <c r="F1" s="3"/>
      <c r="G1" s="4"/>
    </row>
    <row r="2" spans="4:7" ht="14.25">
      <c r="D2" s="3" t="s">
        <v>99</v>
      </c>
      <c r="E2" s="3"/>
      <c r="F2" s="3"/>
      <c r="G2" s="4"/>
    </row>
    <row r="3" spans="4:7" ht="14.25">
      <c r="D3" s="3"/>
      <c r="E3" s="3" t="s">
        <v>32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68</v>
      </c>
      <c r="C6" s="5"/>
      <c r="G6" s="4"/>
    </row>
    <row r="7" spans="6:7" ht="13.5" thickBot="1">
      <c r="F7" s="57" t="s">
        <v>65</v>
      </c>
      <c r="G7" s="4"/>
    </row>
    <row r="8" spans="1:7" ht="15.75" thickBot="1">
      <c r="A8" s="28" t="s">
        <v>30</v>
      </c>
      <c r="B8" s="29"/>
      <c r="C8" s="6"/>
      <c r="D8" s="7"/>
      <c r="E8" s="8" t="s">
        <v>33</v>
      </c>
      <c r="F8" s="9"/>
      <c r="G8" s="4"/>
    </row>
    <row r="9" spans="1:7" ht="16.5" customHeight="1">
      <c r="A9" s="27" t="s">
        <v>38</v>
      </c>
      <c r="B9" s="30" t="s">
        <v>14</v>
      </c>
      <c r="C9" s="13" t="s">
        <v>29</v>
      </c>
      <c r="D9" s="10" t="s">
        <v>15</v>
      </c>
      <c r="E9" s="11"/>
      <c r="F9" s="12" t="s">
        <v>34</v>
      </c>
      <c r="G9" s="4"/>
    </row>
    <row r="10" spans="1:7" ht="12.75" customHeight="1">
      <c r="A10" s="27" t="s">
        <v>39</v>
      </c>
      <c r="B10" s="30" t="s">
        <v>17</v>
      </c>
      <c r="C10" s="13"/>
      <c r="D10" s="10" t="s">
        <v>18</v>
      </c>
      <c r="E10" s="13" t="s">
        <v>16</v>
      </c>
      <c r="F10" s="12" t="s">
        <v>35</v>
      </c>
      <c r="G10" s="4"/>
    </row>
    <row r="11" spans="1:7" ht="15.75" customHeight="1" thickBot="1">
      <c r="A11" s="31"/>
      <c r="B11" s="32"/>
      <c r="C11" s="13"/>
      <c r="D11" s="10" t="s">
        <v>19</v>
      </c>
      <c r="E11" s="13"/>
      <c r="F11" s="12" t="s">
        <v>31</v>
      </c>
      <c r="G11" s="4"/>
    </row>
    <row r="12" spans="1:7" ht="12" customHeight="1" thickBot="1">
      <c r="A12" s="33">
        <v>1</v>
      </c>
      <c r="B12" s="34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5">
        <v>10000000</v>
      </c>
      <c r="B13" s="36" t="s">
        <v>20</v>
      </c>
      <c r="C13" s="50">
        <f>D13</f>
        <v>37974744</v>
      </c>
      <c r="D13" s="50">
        <f>D14+D28</f>
        <v>37974744</v>
      </c>
      <c r="E13" s="50"/>
      <c r="F13" s="46"/>
      <c r="G13" s="4"/>
    </row>
    <row r="14" spans="1:7" ht="21" customHeight="1">
      <c r="A14" s="35">
        <v>11000000</v>
      </c>
      <c r="B14" s="36" t="s">
        <v>5</v>
      </c>
      <c r="C14" s="50">
        <f>D14</f>
        <v>20446438</v>
      </c>
      <c r="D14" s="50">
        <f>D15</f>
        <v>20446438</v>
      </c>
      <c r="E14" s="50"/>
      <c r="F14" s="46"/>
      <c r="G14" s="4"/>
    </row>
    <row r="15" spans="1:7" s="17" customFormat="1" ht="18.75" customHeight="1">
      <c r="A15" s="31">
        <v>11010000</v>
      </c>
      <c r="B15" s="32" t="s">
        <v>6</v>
      </c>
      <c r="C15" s="51">
        <f>D15</f>
        <v>20446438</v>
      </c>
      <c r="D15" s="51">
        <f>D16+D18+D21+D23+D25</f>
        <v>20446438</v>
      </c>
      <c r="E15" s="51"/>
      <c r="F15" s="47"/>
      <c r="G15" s="16"/>
    </row>
    <row r="16" spans="1:7" s="19" customFormat="1" ht="17.25" customHeight="1">
      <c r="A16" s="31">
        <v>11010100</v>
      </c>
      <c r="B16" s="32" t="s">
        <v>1</v>
      </c>
      <c r="C16" s="51">
        <f>D16</f>
        <v>16671368</v>
      </c>
      <c r="D16" s="51">
        <v>16671368</v>
      </c>
      <c r="E16" s="51"/>
      <c r="F16" s="47"/>
      <c r="G16" s="18"/>
    </row>
    <row r="17" spans="1:7" s="19" customFormat="1" ht="17.25" customHeight="1">
      <c r="A17" s="31"/>
      <c r="B17" s="32" t="s">
        <v>2</v>
      </c>
      <c r="C17" s="51"/>
      <c r="D17" s="51"/>
      <c r="E17" s="51"/>
      <c r="F17" s="47"/>
      <c r="G17" s="18"/>
    </row>
    <row r="18" spans="1:7" ht="18.75" customHeight="1">
      <c r="A18" s="31">
        <v>11010200</v>
      </c>
      <c r="B18" s="32" t="s">
        <v>49</v>
      </c>
      <c r="C18" s="51">
        <f>D18</f>
        <v>2580644</v>
      </c>
      <c r="D18" s="51">
        <v>2580644</v>
      </c>
      <c r="E18" s="51"/>
      <c r="F18" s="47"/>
      <c r="G18" s="4"/>
    </row>
    <row r="19" spans="1:7" ht="13.5" customHeight="1">
      <c r="A19" s="31"/>
      <c r="B19" s="32" t="s">
        <v>3</v>
      </c>
      <c r="C19" s="51"/>
      <c r="D19" s="51"/>
      <c r="E19" s="51"/>
      <c r="F19" s="47"/>
      <c r="G19" s="4"/>
    </row>
    <row r="20" spans="1:7" ht="13.5" customHeight="1">
      <c r="A20" s="31"/>
      <c r="B20" s="32" t="s">
        <v>4</v>
      </c>
      <c r="C20" s="51"/>
      <c r="D20" s="51"/>
      <c r="E20" s="51"/>
      <c r="F20" s="47"/>
      <c r="G20" s="4"/>
    </row>
    <row r="21" spans="1:7" ht="14.25" customHeight="1">
      <c r="A21" s="31">
        <v>11010400</v>
      </c>
      <c r="B21" s="32" t="s">
        <v>53</v>
      </c>
      <c r="C21" s="51">
        <f>D21</f>
        <v>647360</v>
      </c>
      <c r="D21" s="51">
        <v>647360</v>
      </c>
      <c r="E21" s="51"/>
      <c r="F21" s="47"/>
      <c r="G21" s="4"/>
    </row>
    <row r="22" spans="1:7" ht="14.25" customHeight="1">
      <c r="A22" s="31"/>
      <c r="B22" s="32" t="s">
        <v>54</v>
      </c>
      <c r="C22" s="51"/>
      <c r="D22" s="51"/>
      <c r="E22" s="51"/>
      <c r="F22" s="47"/>
      <c r="G22" s="4"/>
    </row>
    <row r="23" spans="1:7" ht="14.25" customHeight="1">
      <c r="A23" s="31">
        <v>11010500</v>
      </c>
      <c r="B23" s="32" t="s">
        <v>55</v>
      </c>
      <c r="C23" s="51">
        <f>D23</f>
        <v>493129</v>
      </c>
      <c r="D23" s="51">
        <v>493129</v>
      </c>
      <c r="E23" s="51"/>
      <c r="F23" s="47"/>
      <c r="G23" s="4"/>
    </row>
    <row r="24" spans="1:7" ht="12" customHeight="1">
      <c r="A24" s="31"/>
      <c r="B24" s="32" t="s">
        <v>56</v>
      </c>
      <c r="C24" s="51"/>
      <c r="D24" s="51"/>
      <c r="E24" s="51"/>
      <c r="F24" s="47"/>
      <c r="G24" s="4"/>
    </row>
    <row r="25" spans="1:7" ht="12.75" customHeight="1">
      <c r="A25" s="31">
        <v>11010900</v>
      </c>
      <c r="B25" s="32" t="s">
        <v>95</v>
      </c>
      <c r="C25" s="51">
        <f>D25</f>
        <v>53937</v>
      </c>
      <c r="D25" s="51">
        <v>53937</v>
      </c>
      <c r="E25" s="51"/>
      <c r="F25" s="47"/>
      <c r="G25" s="4"/>
    </row>
    <row r="26" spans="1:7" ht="14.25" customHeight="1">
      <c r="A26" s="31"/>
      <c r="B26" s="32" t="s">
        <v>96</v>
      </c>
      <c r="C26" s="51"/>
      <c r="D26" s="51"/>
      <c r="E26" s="51"/>
      <c r="F26" s="47"/>
      <c r="G26" s="4"/>
    </row>
    <row r="27" spans="1:7" ht="14.25" customHeight="1">
      <c r="A27" s="31"/>
      <c r="B27" s="32" t="s">
        <v>67</v>
      </c>
      <c r="C27" s="51"/>
      <c r="D27" s="51"/>
      <c r="E27" s="51"/>
      <c r="F27" s="47"/>
      <c r="G27" s="4"/>
    </row>
    <row r="28" spans="1:7" ht="20.25" customHeight="1">
      <c r="A28" s="35">
        <v>18000000</v>
      </c>
      <c r="B28" s="36" t="s">
        <v>50</v>
      </c>
      <c r="C28" s="50">
        <f aca="true" t="shared" si="0" ref="C28:C36">D28</f>
        <v>17528306</v>
      </c>
      <c r="D28" s="50">
        <f>D29+D34</f>
        <v>17528306</v>
      </c>
      <c r="E28" s="50"/>
      <c r="F28" s="46"/>
      <c r="G28" s="4"/>
    </row>
    <row r="29" spans="1:7" ht="20.25" customHeight="1">
      <c r="A29" s="35">
        <v>18010000</v>
      </c>
      <c r="B29" s="36" t="s">
        <v>51</v>
      </c>
      <c r="C29" s="50">
        <f t="shared" si="0"/>
        <v>17012700</v>
      </c>
      <c r="D29" s="50">
        <f>D30+D31+D32+D33</f>
        <v>17012700</v>
      </c>
      <c r="E29" s="50"/>
      <c r="F29" s="46"/>
      <c r="G29" s="4"/>
    </row>
    <row r="30" spans="1:7" ht="15" customHeight="1">
      <c r="A30" s="31">
        <v>18010500</v>
      </c>
      <c r="B30" s="32" t="s">
        <v>10</v>
      </c>
      <c r="C30" s="51">
        <f t="shared" si="0"/>
        <v>5408370</v>
      </c>
      <c r="D30" s="51">
        <v>5408370</v>
      </c>
      <c r="E30" s="51"/>
      <c r="F30" s="47"/>
      <c r="G30" s="4"/>
    </row>
    <row r="31" spans="1:7" ht="16.5" customHeight="1">
      <c r="A31" s="31">
        <v>18010600</v>
      </c>
      <c r="B31" s="32" t="s">
        <v>11</v>
      </c>
      <c r="C31" s="51">
        <f t="shared" si="0"/>
        <v>9432234</v>
      </c>
      <c r="D31" s="51">
        <v>9432234</v>
      </c>
      <c r="E31" s="51"/>
      <c r="F31" s="47"/>
      <c r="G31" s="4"/>
    </row>
    <row r="32" spans="1:7" ht="13.5" customHeight="1">
      <c r="A32" s="31">
        <v>18010700</v>
      </c>
      <c r="B32" s="32" t="s">
        <v>12</v>
      </c>
      <c r="C32" s="51">
        <f t="shared" si="0"/>
        <v>875952</v>
      </c>
      <c r="D32" s="51">
        <v>875952</v>
      </c>
      <c r="E32" s="51"/>
      <c r="F32" s="47"/>
      <c r="G32" s="4"/>
    </row>
    <row r="33" spans="1:7" ht="14.25" customHeight="1">
      <c r="A33" s="31">
        <v>18010900</v>
      </c>
      <c r="B33" s="32" t="s">
        <v>13</v>
      </c>
      <c r="C33" s="51">
        <f t="shared" si="0"/>
        <v>1296144</v>
      </c>
      <c r="D33" s="51">
        <v>1296144</v>
      </c>
      <c r="E33" s="51"/>
      <c r="F33" s="47"/>
      <c r="G33" s="4"/>
    </row>
    <row r="34" spans="1:7" ht="14.25" customHeight="1">
      <c r="A34" s="35">
        <v>18030000</v>
      </c>
      <c r="B34" s="36" t="s">
        <v>41</v>
      </c>
      <c r="C34" s="50">
        <f t="shared" si="0"/>
        <v>515606</v>
      </c>
      <c r="D34" s="50">
        <f>D35+D36</f>
        <v>515606</v>
      </c>
      <c r="E34" s="50"/>
      <c r="F34" s="46"/>
      <c r="G34" s="4"/>
    </row>
    <row r="35" spans="1:7" ht="14.25" customHeight="1">
      <c r="A35" s="31">
        <v>18030100</v>
      </c>
      <c r="B35" s="32" t="s">
        <v>42</v>
      </c>
      <c r="C35" s="51">
        <f t="shared" si="0"/>
        <v>320606</v>
      </c>
      <c r="D35" s="51">
        <v>320606</v>
      </c>
      <c r="E35" s="51"/>
      <c r="F35" s="47"/>
      <c r="G35" s="4"/>
    </row>
    <row r="36" spans="1:7" ht="14.25" customHeight="1">
      <c r="A36" s="31">
        <v>18030200</v>
      </c>
      <c r="B36" s="32" t="s">
        <v>43</v>
      </c>
      <c r="C36" s="51">
        <f t="shared" si="0"/>
        <v>195000</v>
      </c>
      <c r="D36" s="51">
        <v>195000</v>
      </c>
      <c r="E36" s="51"/>
      <c r="F36" s="47"/>
      <c r="G36" s="4"/>
    </row>
    <row r="37" spans="1:7" ht="15.75" customHeight="1">
      <c r="A37" s="35">
        <v>20000000</v>
      </c>
      <c r="B37" s="36" t="s">
        <v>44</v>
      </c>
      <c r="C37" s="50">
        <f>D37+E37</f>
        <v>286289</v>
      </c>
      <c r="D37" s="50">
        <f>D38+D41+D48</f>
        <v>180230</v>
      </c>
      <c r="E37" s="50">
        <f>E51</f>
        <v>106059</v>
      </c>
      <c r="F37" s="46"/>
      <c r="G37" s="4"/>
    </row>
    <row r="38" spans="1:7" ht="15.75">
      <c r="A38" s="35">
        <v>21000000</v>
      </c>
      <c r="B38" s="36" t="s">
        <v>36</v>
      </c>
      <c r="C38" s="50">
        <f>D38</f>
        <v>20000</v>
      </c>
      <c r="D38" s="50">
        <f>D39</f>
        <v>20000</v>
      </c>
      <c r="E38" s="50"/>
      <c r="F38" s="46"/>
      <c r="G38" s="4"/>
    </row>
    <row r="39" spans="1:7" ht="14.25" customHeight="1">
      <c r="A39" s="35">
        <v>21080000</v>
      </c>
      <c r="B39" s="36" t="s">
        <v>21</v>
      </c>
      <c r="C39" s="50">
        <f>D39</f>
        <v>20000</v>
      </c>
      <c r="D39" s="50">
        <f>D40</f>
        <v>20000</v>
      </c>
      <c r="E39" s="50"/>
      <c r="F39" s="46"/>
      <c r="G39" s="4"/>
    </row>
    <row r="40" spans="1:7" ht="14.25" customHeight="1">
      <c r="A40" s="31">
        <v>21081100</v>
      </c>
      <c r="B40" s="32" t="s">
        <v>23</v>
      </c>
      <c r="C40" s="51">
        <f>D40</f>
        <v>20000</v>
      </c>
      <c r="D40" s="51">
        <v>20000</v>
      </c>
      <c r="E40" s="51"/>
      <c r="F40" s="47"/>
      <c r="G40" s="4"/>
    </row>
    <row r="41" spans="1:7" ht="15.75">
      <c r="A41" s="35">
        <v>22000000</v>
      </c>
      <c r="B41" s="36" t="s">
        <v>7</v>
      </c>
      <c r="C41" s="50">
        <f>C43</f>
        <v>145000</v>
      </c>
      <c r="D41" s="50">
        <f>D43</f>
        <v>145000</v>
      </c>
      <c r="E41" s="50"/>
      <c r="F41" s="46"/>
      <c r="G41" s="4"/>
    </row>
    <row r="42" spans="1:7" ht="15.75">
      <c r="A42" s="31"/>
      <c r="B42" s="36" t="s">
        <v>52</v>
      </c>
      <c r="C42" s="51"/>
      <c r="D42" s="51"/>
      <c r="E42" s="51"/>
      <c r="F42" s="47"/>
      <c r="G42" s="4"/>
    </row>
    <row r="43" spans="1:7" ht="15.75">
      <c r="A43" s="35">
        <v>22090000</v>
      </c>
      <c r="B43" s="36" t="s">
        <v>22</v>
      </c>
      <c r="C43" s="50">
        <f>D43</f>
        <v>145000</v>
      </c>
      <c r="D43" s="50">
        <f>D44+D46</f>
        <v>145000</v>
      </c>
      <c r="E43" s="50"/>
      <c r="F43" s="46"/>
      <c r="G43" s="4"/>
    </row>
    <row r="44" spans="1:7" ht="15">
      <c r="A44" s="31">
        <v>22090100</v>
      </c>
      <c r="B44" s="32" t="s">
        <v>57</v>
      </c>
      <c r="C44" s="51">
        <f>D44</f>
        <v>100000</v>
      </c>
      <c r="D44" s="52">
        <v>100000</v>
      </c>
      <c r="E44" s="51"/>
      <c r="F44" s="47"/>
      <c r="G44" s="4"/>
    </row>
    <row r="45" spans="1:7" ht="15">
      <c r="A45" s="31"/>
      <c r="B45" s="32" t="s">
        <v>58</v>
      </c>
      <c r="C45" s="51"/>
      <c r="D45" s="52"/>
      <c r="E45" s="51"/>
      <c r="F45" s="47"/>
      <c r="G45" s="4"/>
    </row>
    <row r="46" spans="1:7" ht="15">
      <c r="A46" s="31">
        <v>22090400</v>
      </c>
      <c r="B46" s="32" t="s">
        <v>59</v>
      </c>
      <c r="C46" s="51">
        <f>D46</f>
        <v>45000</v>
      </c>
      <c r="D46" s="52">
        <v>45000</v>
      </c>
      <c r="E46" s="51"/>
      <c r="F46" s="47"/>
      <c r="G46" s="4"/>
    </row>
    <row r="47" spans="1:7" ht="15">
      <c r="A47" s="31"/>
      <c r="B47" s="32" t="s">
        <v>60</v>
      </c>
      <c r="C47" s="51"/>
      <c r="D47" s="52"/>
      <c r="E47" s="51"/>
      <c r="F47" s="47"/>
      <c r="G47" s="4"/>
    </row>
    <row r="48" spans="1:7" ht="15.75">
      <c r="A48" s="35">
        <v>24000000</v>
      </c>
      <c r="B48" s="36" t="s">
        <v>48</v>
      </c>
      <c r="C48" s="50">
        <f>D48</f>
        <v>15230</v>
      </c>
      <c r="D48" s="50">
        <f>D49</f>
        <v>15230</v>
      </c>
      <c r="E48" s="50"/>
      <c r="F48" s="46"/>
      <c r="G48" s="4"/>
    </row>
    <row r="49" spans="1:7" ht="15.75">
      <c r="A49" s="35">
        <v>24060000</v>
      </c>
      <c r="B49" s="36" t="s">
        <v>21</v>
      </c>
      <c r="C49" s="50">
        <f>D49</f>
        <v>15230</v>
      </c>
      <c r="D49" s="50">
        <f>D50</f>
        <v>15230</v>
      </c>
      <c r="E49" s="50"/>
      <c r="F49" s="46"/>
      <c r="G49" s="4"/>
    </row>
    <row r="50" spans="1:7" ht="15">
      <c r="A50" s="31">
        <v>24060300</v>
      </c>
      <c r="B50" s="32" t="s">
        <v>21</v>
      </c>
      <c r="C50" s="51">
        <f>D50</f>
        <v>15230</v>
      </c>
      <c r="D50" s="51">
        <v>15230</v>
      </c>
      <c r="E50" s="51"/>
      <c r="F50" s="47"/>
      <c r="G50" s="4"/>
    </row>
    <row r="51" spans="1:7" ht="15.75">
      <c r="A51" s="35">
        <v>25000000</v>
      </c>
      <c r="B51" s="36" t="s">
        <v>24</v>
      </c>
      <c r="C51" s="50">
        <f>E51</f>
        <v>106059</v>
      </c>
      <c r="D51" s="51"/>
      <c r="E51" s="50">
        <f>E52</f>
        <v>106059</v>
      </c>
      <c r="F51" s="47"/>
      <c r="G51" s="4"/>
    </row>
    <row r="52" spans="1:7" ht="15.75">
      <c r="A52" s="35">
        <v>25010000</v>
      </c>
      <c r="B52" s="36" t="s">
        <v>63</v>
      </c>
      <c r="C52" s="50">
        <f>E52</f>
        <v>106059</v>
      </c>
      <c r="D52" s="51"/>
      <c r="E52" s="50">
        <f>E54+E55</f>
        <v>106059</v>
      </c>
      <c r="F52" s="47"/>
      <c r="G52" s="4"/>
    </row>
    <row r="53" spans="1:7" ht="15.75">
      <c r="A53" s="35"/>
      <c r="B53" s="36" t="s">
        <v>64</v>
      </c>
      <c r="C53" s="51"/>
      <c r="D53" s="51"/>
      <c r="E53" s="51"/>
      <c r="F53" s="47"/>
      <c r="G53" s="4"/>
    </row>
    <row r="54" spans="1:7" ht="15">
      <c r="A54" s="31">
        <v>25010100</v>
      </c>
      <c r="B54" s="32" t="s">
        <v>0</v>
      </c>
      <c r="C54" s="51">
        <f>E54</f>
        <v>87657</v>
      </c>
      <c r="D54" s="51"/>
      <c r="E54" s="52">
        <v>87657</v>
      </c>
      <c r="F54" s="47"/>
      <c r="G54" s="4"/>
    </row>
    <row r="55" spans="1:7" ht="15">
      <c r="A55" s="31">
        <v>25010300</v>
      </c>
      <c r="B55" s="32" t="s">
        <v>37</v>
      </c>
      <c r="C55" s="51">
        <f>E55</f>
        <v>18402</v>
      </c>
      <c r="D55" s="51"/>
      <c r="E55" s="52">
        <v>18402</v>
      </c>
      <c r="F55" s="47"/>
      <c r="G55" s="4"/>
    </row>
    <row r="56" spans="1:7" ht="15.75">
      <c r="A56" s="35">
        <v>30000000</v>
      </c>
      <c r="B56" s="32" t="s">
        <v>9</v>
      </c>
      <c r="C56" s="50">
        <f>D56</f>
        <v>27000</v>
      </c>
      <c r="D56" s="50">
        <f>D57</f>
        <v>27000</v>
      </c>
      <c r="E56" s="50"/>
      <c r="F56" s="46"/>
      <c r="G56" s="4"/>
    </row>
    <row r="57" spans="1:7" ht="15.75">
      <c r="A57" s="35">
        <v>31000000</v>
      </c>
      <c r="B57" s="36" t="s">
        <v>40</v>
      </c>
      <c r="C57" s="50">
        <f>D57</f>
        <v>27000</v>
      </c>
      <c r="D57" s="50">
        <f>D58</f>
        <v>27000</v>
      </c>
      <c r="E57" s="50"/>
      <c r="F57" s="46"/>
      <c r="G57" s="4"/>
    </row>
    <row r="58" spans="1:7" ht="15">
      <c r="A58" s="31">
        <v>31010200</v>
      </c>
      <c r="B58" s="32" t="s">
        <v>8</v>
      </c>
      <c r="C58" s="51">
        <f>D58</f>
        <v>27000</v>
      </c>
      <c r="D58" s="51">
        <v>27000</v>
      </c>
      <c r="E58" s="51"/>
      <c r="F58" s="47"/>
      <c r="G58" s="4"/>
    </row>
    <row r="59" spans="1:7" ht="15">
      <c r="A59" s="31"/>
      <c r="B59" s="32" t="s">
        <v>61</v>
      </c>
      <c r="C59" s="51"/>
      <c r="D59" s="51"/>
      <c r="E59" s="51"/>
      <c r="F59" s="47"/>
      <c r="G59" s="4"/>
    </row>
    <row r="60" spans="1:7" ht="15.75" thickBot="1">
      <c r="A60" s="31"/>
      <c r="B60" s="32" t="s">
        <v>62</v>
      </c>
      <c r="C60" s="51"/>
      <c r="D60" s="51"/>
      <c r="E60" s="51"/>
      <c r="F60" s="47"/>
      <c r="G60" s="4"/>
    </row>
    <row r="61" spans="1:7" ht="16.5" thickBot="1">
      <c r="A61" s="37"/>
      <c r="B61" s="38" t="s">
        <v>25</v>
      </c>
      <c r="C61" s="53">
        <f>C13+C37+C56</f>
        <v>38288033</v>
      </c>
      <c r="D61" s="53">
        <f>D13+D37+D56</f>
        <v>38181974</v>
      </c>
      <c r="E61" s="53">
        <f>E37</f>
        <v>106059</v>
      </c>
      <c r="F61" s="48"/>
      <c r="G61" s="4"/>
    </row>
    <row r="62" spans="1:7" ht="15.75">
      <c r="A62" s="39">
        <v>40000000</v>
      </c>
      <c r="B62" s="40" t="s">
        <v>28</v>
      </c>
      <c r="C62" s="54">
        <f>D62+E62</f>
        <v>332524426</v>
      </c>
      <c r="D62" s="50">
        <f>D63</f>
        <v>332524426</v>
      </c>
      <c r="E62" s="50"/>
      <c r="F62" s="46"/>
      <c r="G62" s="4"/>
    </row>
    <row r="63" spans="1:7" ht="15.75">
      <c r="A63" s="35">
        <v>41050000</v>
      </c>
      <c r="B63" s="41" t="s">
        <v>94</v>
      </c>
      <c r="C63" s="50">
        <f>D63+E63</f>
        <v>332524426</v>
      </c>
      <c r="D63" s="50">
        <f>D65+D70+D73+D83+D77</f>
        <v>332524426</v>
      </c>
      <c r="E63" s="50"/>
      <c r="F63" s="46"/>
      <c r="G63" s="4"/>
    </row>
    <row r="64" spans="1:7" ht="15">
      <c r="A64" s="31"/>
      <c r="B64" s="42" t="s">
        <v>26</v>
      </c>
      <c r="C64" s="52"/>
      <c r="D64" s="51"/>
      <c r="E64" s="51"/>
      <c r="F64" s="47"/>
      <c r="G64" s="4"/>
    </row>
    <row r="65" spans="1:7" ht="15">
      <c r="A65" s="31">
        <v>41050100</v>
      </c>
      <c r="B65" s="42" t="s">
        <v>73</v>
      </c>
      <c r="C65" s="52">
        <f>D65</f>
        <v>130823300</v>
      </c>
      <c r="D65" s="51">
        <v>130823300</v>
      </c>
      <c r="E65" s="51"/>
      <c r="F65" s="47"/>
      <c r="G65" s="4"/>
    </row>
    <row r="66" spans="1:7" ht="15">
      <c r="A66" s="31"/>
      <c r="B66" s="42" t="s">
        <v>74</v>
      </c>
      <c r="C66" s="52"/>
      <c r="D66" s="51"/>
      <c r="E66" s="51"/>
      <c r="F66" s="47"/>
      <c r="G66" s="4"/>
    </row>
    <row r="67" spans="1:7" ht="15">
      <c r="A67" s="31"/>
      <c r="B67" s="42" t="s">
        <v>75</v>
      </c>
      <c r="C67" s="52"/>
      <c r="D67" s="51"/>
      <c r="E67" s="51"/>
      <c r="F67" s="47"/>
      <c r="G67" s="4"/>
    </row>
    <row r="68" spans="1:7" ht="15">
      <c r="A68" s="31"/>
      <c r="B68" s="42" t="s">
        <v>76</v>
      </c>
      <c r="C68" s="52"/>
      <c r="D68" s="51"/>
      <c r="E68" s="51"/>
      <c r="F68" s="47"/>
      <c r="G68" s="4"/>
    </row>
    <row r="69" spans="1:7" ht="15">
      <c r="A69" s="31"/>
      <c r="B69" s="42" t="s">
        <v>71</v>
      </c>
      <c r="C69" s="52"/>
      <c r="D69" s="51"/>
      <c r="E69" s="51"/>
      <c r="F69" s="47"/>
      <c r="G69" s="4"/>
    </row>
    <row r="70" spans="1:7" ht="15">
      <c r="A70" s="31">
        <v>41050200</v>
      </c>
      <c r="B70" s="42" t="s">
        <v>77</v>
      </c>
      <c r="C70" s="52">
        <f>D70</f>
        <v>47500</v>
      </c>
      <c r="D70" s="51">
        <v>47500</v>
      </c>
      <c r="E70" s="51"/>
      <c r="F70" s="47"/>
      <c r="G70" s="4"/>
    </row>
    <row r="71" spans="1:7" ht="15">
      <c r="A71" s="31"/>
      <c r="B71" s="42" t="s">
        <v>78</v>
      </c>
      <c r="C71" s="52"/>
      <c r="D71" s="51"/>
      <c r="E71" s="51"/>
      <c r="F71" s="47"/>
      <c r="G71" s="4"/>
    </row>
    <row r="72" spans="1:7" ht="15">
      <c r="A72" s="31"/>
      <c r="B72" s="42" t="s">
        <v>71</v>
      </c>
      <c r="C72" s="52"/>
      <c r="D72" s="51"/>
      <c r="E72" s="51"/>
      <c r="F72" s="47"/>
      <c r="G72" s="4"/>
    </row>
    <row r="73" spans="1:7" ht="15">
      <c r="A73" s="31">
        <v>41050300</v>
      </c>
      <c r="B73" s="42" t="s">
        <v>72</v>
      </c>
      <c r="C73" s="52">
        <f>D73</f>
        <v>161400000</v>
      </c>
      <c r="D73" s="51">
        <v>161400000</v>
      </c>
      <c r="E73" s="51"/>
      <c r="F73" s="47"/>
      <c r="G73" s="4"/>
    </row>
    <row r="74" spans="1:7" ht="15">
      <c r="A74" s="31"/>
      <c r="B74" s="42" t="s">
        <v>69</v>
      </c>
      <c r="C74" s="52"/>
      <c r="D74" s="51"/>
      <c r="E74" s="51"/>
      <c r="F74" s="47"/>
      <c r="G74" s="4"/>
    </row>
    <row r="75" spans="1:7" ht="15">
      <c r="A75" s="31"/>
      <c r="B75" s="42" t="s">
        <v>70</v>
      </c>
      <c r="C75" s="52"/>
      <c r="D75" s="51"/>
      <c r="E75" s="51"/>
      <c r="F75" s="47"/>
      <c r="G75" s="4"/>
    </row>
    <row r="76" spans="1:7" ht="15">
      <c r="A76" s="31"/>
      <c r="B76" s="42" t="s">
        <v>71</v>
      </c>
      <c r="C76" s="52"/>
      <c r="D76" s="51"/>
      <c r="E76" s="51"/>
      <c r="F76" s="47"/>
      <c r="G76" s="4"/>
    </row>
    <row r="77" spans="1:7" ht="15">
      <c r="A77" s="31">
        <v>41050500</v>
      </c>
      <c r="B77" s="42" t="s">
        <v>79</v>
      </c>
      <c r="C77" s="52">
        <f>D77</f>
        <v>1424094</v>
      </c>
      <c r="D77" s="51">
        <v>1424094</v>
      </c>
      <c r="E77" s="51"/>
      <c r="F77" s="47"/>
      <c r="G77" s="4"/>
    </row>
    <row r="78" spans="1:7" ht="15">
      <c r="A78" s="31"/>
      <c r="B78" s="42" t="s">
        <v>80</v>
      </c>
      <c r="C78" s="52"/>
      <c r="D78" s="51"/>
      <c r="E78" s="51"/>
      <c r="F78" s="47"/>
      <c r="G78" s="4"/>
    </row>
    <row r="79" spans="1:7" ht="15">
      <c r="A79" s="31"/>
      <c r="B79" s="42" t="s">
        <v>81</v>
      </c>
      <c r="C79" s="52"/>
      <c r="D79" s="51"/>
      <c r="E79" s="51"/>
      <c r="F79" s="47"/>
      <c r="G79" s="4"/>
    </row>
    <row r="80" spans="1:7" ht="15">
      <c r="A80" s="31"/>
      <c r="B80" s="42" t="s">
        <v>82</v>
      </c>
      <c r="C80" s="52"/>
      <c r="D80" s="51"/>
      <c r="E80" s="51"/>
      <c r="F80" s="47"/>
      <c r="G80" s="4"/>
    </row>
    <row r="81" spans="1:7" ht="15">
      <c r="A81" s="31"/>
      <c r="B81" s="42" t="s">
        <v>83</v>
      </c>
      <c r="C81" s="52"/>
      <c r="D81" s="51"/>
      <c r="E81" s="51"/>
      <c r="F81" s="47"/>
      <c r="G81" s="4"/>
    </row>
    <row r="82" spans="1:7" ht="15">
      <c r="A82" s="31"/>
      <c r="B82" s="42" t="s">
        <v>84</v>
      </c>
      <c r="C82" s="52"/>
      <c r="D82" s="51"/>
      <c r="E82" s="51"/>
      <c r="F82" s="47"/>
      <c r="G82" s="4"/>
    </row>
    <row r="83" spans="1:7" ht="15">
      <c r="A83" s="43">
        <v>41053400</v>
      </c>
      <c r="B83" s="42" t="s">
        <v>97</v>
      </c>
      <c r="C83" s="52">
        <f>D83</f>
        <v>38829532</v>
      </c>
      <c r="D83" s="51">
        <f>D84+D88+D91+D93</f>
        <v>38829532</v>
      </c>
      <c r="E83" s="51"/>
      <c r="F83" s="47"/>
      <c r="G83" s="4"/>
    </row>
    <row r="84" spans="1:7" ht="15">
      <c r="A84" s="58">
        <v>41053400</v>
      </c>
      <c r="B84" s="1" t="s">
        <v>45</v>
      </c>
      <c r="C84" s="52">
        <f>D84</f>
        <v>2562297</v>
      </c>
      <c r="D84" s="51">
        <v>2562297</v>
      </c>
      <c r="E84" s="51"/>
      <c r="F84" s="47"/>
      <c r="G84" s="4"/>
    </row>
    <row r="85" spans="1:7" ht="15">
      <c r="A85" s="58"/>
      <c r="B85" s="1" t="s">
        <v>85</v>
      </c>
      <c r="C85" s="52"/>
      <c r="D85" s="51"/>
      <c r="E85" s="51"/>
      <c r="F85" s="47"/>
      <c r="G85" s="4"/>
    </row>
    <row r="86" spans="1:7" ht="15">
      <c r="A86" s="58"/>
      <c r="B86" s="1" t="s">
        <v>93</v>
      </c>
      <c r="C86" s="52"/>
      <c r="D86" s="51"/>
      <c r="E86" s="51"/>
      <c r="F86" s="47"/>
      <c r="G86" s="4"/>
    </row>
    <row r="87" spans="1:7" ht="15">
      <c r="A87" s="58"/>
      <c r="B87" s="1" t="s">
        <v>86</v>
      </c>
      <c r="C87" s="52"/>
      <c r="D87" s="51"/>
      <c r="E87" s="51"/>
      <c r="F87" s="47"/>
      <c r="G87" s="4"/>
    </row>
    <row r="88" spans="1:7" ht="15">
      <c r="A88" s="58">
        <v>41053400</v>
      </c>
      <c r="B88" s="1" t="s">
        <v>46</v>
      </c>
      <c r="C88" s="52">
        <f>D88</f>
        <v>94720</v>
      </c>
      <c r="D88" s="51">
        <v>94720</v>
      </c>
      <c r="E88" s="51"/>
      <c r="F88" s="47"/>
      <c r="G88" s="4"/>
    </row>
    <row r="89" spans="1:7" ht="15">
      <c r="A89" s="58"/>
      <c r="B89" s="1" t="s">
        <v>87</v>
      </c>
      <c r="C89" s="52"/>
      <c r="D89" s="51"/>
      <c r="E89" s="51"/>
      <c r="F89" s="47"/>
      <c r="G89" s="4"/>
    </row>
    <row r="90" spans="1:7" ht="15">
      <c r="A90" s="58"/>
      <c r="B90" s="1" t="s">
        <v>88</v>
      </c>
      <c r="C90" s="52"/>
      <c r="D90" s="51"/>
      <c r="E90" s="51"/>
      <c r="F90" s="47"/>
      <c r="G90" s="4"/>
    </row>
    <row r="91" spans="1:7" ht="15">
      <c r="A91" s="58">
        <v>41053400</v>
      </c>
      <c r="B91" s="1" t="s">
        <v>89</v>
      </c>
      <c r="C91" s="52">
        <f>D91</f>
        <v>34172515</v>
      </c>
      <c r="D91" s="51">
        <v>34172515</v>
      </c>
      <c r="E91" s="51"/>
      <c r="F91" s="47"/>
      <c r="G91" s="4"/>
    </row>
    <row r="92" spans="1:7" ht="15">
      <c r="A92" s="58"/>
      <c r="B92" s="1" t="s">
        <v>91</v>
      </c>
      <c r="C92" s="52"/>
      <c r="D92" s="51"/>
      <c r="E92" s="51"/>
      <c r="F92" s="47"/>
      <c r="G92" s="4"/>
    </row>
    <row r="93" spans="1:7" ht="15">
      <c r="A93" s="58">
        <v>41053400</v>
      </c>
      <c r="B93" s="1" t="s">
        <v>90</v>
      </c>
      <c r="C93" s="52">
        <f>D93</f>
        <v>2000000</v>
      </c>
      <c r="D93" s="51">
        <v>2000000</v>
      </c>
      <c r="E93" s="51"/>
      <c r="F93" s="47"/>
      <c r="G93" s="4"/>
    </row>
    <row r="94" spans="1:7" ht="15">
      <c r="A94" s="26"/>
      <c r="B94" s="1" t="s">
        <v>92</v>
      </c>
      <c r="C94" s="52"/>
      <c r="D94" s="51"/>
      <c r="E94" s="51"/>
      <c r="F94" s="47"/>
      <c r="G94" s="4"/>
    </row>
    <row r="95" spans="1:7" ht="15.75" thickBot="1">
      <c r="A95" s="31"/>
      <c r="B95" s="42"/>
      <c r="C95" s="51"/>
      <c r="D95" s="51"/>
      <c r="E95" s="51"/>
      <c r="F95" s="47"/>
      <c r="G95" s="4"/>
    </row>
    <row r="96" spans="1:7" ht="16.5" thickBot="1">
      <c r="A96" s="44"/>
      <c r="B96" s="45" t="s">
        <v>27</v>
      </c>
      <c r="C96" s="53">
        <f>C61+C62</f>
        <v>370812459</v>
      </c>
      <c r="D96" s="53">
        <f>D62+D61</f>
        <v>370706400</v>
      </c>
      <c r="E96" s="53">
        <f>E61+E62</f>
        <v>106059</v>
      </c>
      <c r="F96" s="48">
        <f>F62</f>
        <v>0</v>
      </c>
      <c r="G96" s="4"/>
    </row>
    <row r="97" spans="1:7" ht="15.75">
      <c r="A97" s="41"/>
      <c r="B97" s="41"/>
      <c r="C97" s="55"/>
      <c r="D97" s="55"/>
      <c r="E97" s="55"/>
      <c r="F97" s="49"/>
      <c r="G97" s="4"/>
    </row>
    <row r="98" spans="1:7" ht="15">
      <c r="A98" s="20"/>
      <c r="B98" s="20"/>
      <c r="C98" s="56"/>
      <c r="D98" s="55"/>
      <c r="E98" s="55"/>
      <c r="F98" s="49"/>
      <c r="G98" s="4"/>
    </row>
    <row r="99" spans="1:7" ht="15">
      <c r="A99" s="20"/>
      <c r="B99" s="20"/>
      <c r="C99" s="56"/>
      <c r="D99" s="55"/>
      <c r="E99" s="55"/>
      <c r="F99" s="49"/>
      <c r="G99" s="4"/>
    </row>
    <row r="100" spans="1:7" ht="15">
      <c r="A100" s="20"/>
      <c r="B100" s="20"/>
      <c r="C100" s="20"/>
      <c r="D100" s="21"/>
      <c r="E100" s="22"/>
      <c r="F100" s="22"/>
      <c r="G100" s="4"/>
    </row>
    <row r="101" spans="1:7" ht="14.25">
      <c r="A101" s="3"/>
      <c r="B101" s="3"/>
      <c r="C101" s="3"/>
      <c r="D101" s="3"/>
      <c r="E101" s="3"/>
      <c r="F101" s="23"/>
      <c r="G101" s="4"/>
    </row>
    <row r="102" spans="1:7" ht="18">
      <c r="A102" s="24" t="s">
        <v>98</v>
      </c>
      <c r="B102" s="24"/>
      <c r="C102" s="24"/>
      <c r="D102" s="24" t="s">
        <v>66</v>
      </c>
      <c r="E102" s="3"/>
      <c r="F102" s="3"/>
      <c r="G102" s="4"/>
    </row>
    <row r="103" spans="1:7" ht="18">
      <c r="A103" s="24"/>
      <c r="B103" s="24"/>
      <c r="C103" s="24"/>
      <c r="D103" s="24"/>
      <c r="E103" s="3"/>
      <c r="F103" s="3"/>
      <c r="G103" s="4"/>
    </row>
    <row r="104" spans="1:7" ht="14.25">
      <c r="A104" s="3"/>
      <c r="B104" s="3"/>
      <c r="C104" s="3"/>
      <c r="D104" s="3"/>
      <c r="E104" s="3"/>
      <c r="F104" s="3"/>
      <c r="G104" s="4"/>
    </row>
    <row r="105" spans="1:7" ht="14.25">
      <c r="A105" s="3"/>
      <c r="B105" s="3"/>
      <c r="C105" s="3"/>
      <c r="D105" s="3"/>
      <c r="E105" s="3"/>
      <c r="F105" s="3"/>
      <c r="G105" s="4"/>
    </row>
    <row r="106" spans="1:7" ht="14.25">
      <c r="A106" s="3"/>
      <c r="B106" s="3"/>
      <c r="C106" s="3"/>
      <c r="D106" s="3"/>
      <c r="E106" s="3"/>
      <c r="F106" s="3"/>
      <c r="G106" s="4"/>
    </row>
    <row r="107" spans="1:7" ht="14.25">
      <c r="A107" s="3"/>
      <c r="B107" s="3"/>
      <c r="C107" s="3"/>
      <c r="D107" s="3"/>
      <c r="E107" s="3"/>
      <c r="F107" s="3"/>
      <c r="G107" s="4"/>
    </row>
    <row r="108" spans="1:7" ht="14.25">
      <c r="A108" s="3"/>
      <c r="B108" s="3"/>
      <c r="C108" s="3"/>
      <c r="D108" s="3"/>
      <c r="E108" s="3"/>
      <c r="F108" s="3"/>
      <c r="G108" s="4"/>
    </row>
    <row r="109" spans="1:7" ht="14.25">
      <c r="A109" s="25"/>
      <c r="B109" s="25"/>
      <c r="C109" s="25"/>
      <c r="D109" s="25"/>
      <c r="E109" s="25"/>
      <c r="F109" s="25"/>
      <c r="G109" s="4"/>
    </row>
    <row r="110" spans="1:7" ht="14.25">
      <c r="A110" s="25"/>
      <c r="B110" s="25"/>
      <c r="C110" s="25"/>
      <c r="D110" s="25"/>
      <c r="E110" s="25"/>
      <c r="F110" s="25"/>
      <c r="G110" s="4"/>
    </row>
    <row r="111" spans="1:7" ht="14.25">
      <c r="A111" s="25"/>
      <c r="B111" s="25"/>
      <c r="C111" s="25"/>
      <c r="D111" s="25"/>
      <c r="E111" s="25"/>
      <c r="F111" s="25"/>
      <c r="G111" s="4"/>
    </row>
    <row r="112" spans="1:7" ht="14.25">
      <c r="A112" s="25"/>
      <c r="B112" s="25"/>
      <c r="C112" s="25"/>
      <c r="D112" s="25"/>
      <c r="E112" s="25"/>
      <c r="F112" s="25"/>
      <c r="G112" s="4"/>
    </row>
    <row r="113" spans="1:7" ht="14.25">
      <c r="A113" s="25"/>
      <c r="B113" s="25"/>
      <c r="C113" s="25"/>
      <c r="D113" s="25"/>
      <c r="E113" s="25"/>
      <c r="F113" s="25"/>
      <c r="G113" s="4"/>
    </row>
    <row r="114" spans="1:7" ht="14.25">
      <c r="A114" s="25"/>
      <c r="B114" s="25"/>
      <c r="C114" s="25"/>
      <c r="D114" s="25"/>
      <c r="E114" s="25"/>
      <c r="F114" s="25"/>
      <c r="G114" s="4"/>
    </row>
    <row r="115" spans="1:7" ht="14.25">
      <c r="A115" s="25"/>
      <c r="B115" s="25"/>
      <c r="C115" s="25"/>
      <c r="D115" s="25"/>
      <c r="E115" s="25"/>
      <c r="F115" s="25"/>
      <c r="G115" s="4"/>
    </row>
    <row r="116" spans="1:7" ht="14.25">
      <c r="A116" s="25"/>
      <c r="B116" s="25"/>
      <c r="C116" s="25"/>
      <c r="D116" s="25"/>
      <c r="E116" s="25"/>
      <c r="F116" s="25"/>
      <c r="G116" s="4"/>
    </row>
    <row r="117" spans="1:7" ht="14.25">
      <c r="A117" s="25"/>
      <c r="B117" s="25"/>
      <c r="C117" s="25"/>
      <c r="D117" s="25"/>
      <c r="E117" s="25"/>
      <c r="F117" s="25"/>
      <c r="G117" s="4"/>
    </row>
    <row r="118" spans="1:7" ht="14.25">
      <c r="A118" s="25"/>
      <c r="B118" s="25"/>
      <c r="C118" s="25"/>
      <c r="D118" s="25"/>
      <c r="E118" s="25"/>
      <c r="F118" s="25"/>
      <c r="G118" s="4"/>
    </row>
    <row r="119" spans="1:7" ht="14.25">
      <c r="A119" s="25"/>
      <c r="B119" s="25"/>
      <c r="C119" s="25"/>
      <c r="D119" s="25"/>
      <c r="E119" s="25"/>
      <c r="F119" s="25"/>
      <c r="G119" s="4"/>
    </row>
    <row r="120" spans="1:7" ht="14.25">
      <c r="A120" s="25"/>
      <c r="B120" s="25"/>
      <c r="C120" s="25"/>
      <c r="D120" s="25"/>
      <c r="E120" s="25"/>
      <c r="F120" s="25"/>
      <c r="G120" s="4"/>
    </row>
    <row r="121" spans="1:7" ht="14.25">
      <c r="A121" s="25"/>
      <c r="B121" s="25"/>
      <c r="C121" s="25"/>
      <c r="D121" s="25"/>
      <c r="E121" s="25"/>
      <c r="F121" s="25"/>
      <c r="G121" s="4"/>
    </row>
    <row r="122" spans="1:7" ht="14.25">
      <c r="A122" s="25"/>
      <c r="B122" s="25"/>
      <c r="C122" s="25"/>
      <c r="D122" s="25"/>
      <c r="E122" s="25"/>
      <c r="F122" s="25"/>
      <c r="G122" s="4"/>
    </row>
    <row r="123" spans="1:7" ht="14.25">
      <c r="A123" s="25"/>
      <c r="B123" s="25"/>
      <c r="C123" s="25"/>
      <c r="D123" s="25"/>
      <c r="E123" s="25"/>
      <c r="F123" s="25"/>
      <c r="G123" s="4"/>
    </row>
    <row r="124" spans="1:7" ht="14.25">
      <c r="A124" s="25"/>
      <c r="B124" s="25"/>
      <c r="C124" s="25"/>
      <c r="D124" s="25"/>
      <c r="E124" s="25"/>
      <c r="F124" s="25"/>
      <c r="G124" s="4"/>
    </row>
    <row r="125" spans="1:7" ht="14.25">
      <c r="A125" s="25"/>
      <c r="B125" s="25"/>
      <c r="C125" s="25"/>
      <c r="D125" s="25"/>
      <c r="E125" s="25"/>
      <c r="F125" s="25"/>
      <c r="G125" s="4"/>
    </row>
    <row r="126" spans="1:7" ht="14.25">
      <c r="A126" s="25"/>
      <c r="B126" s="25"/>
      <c r="C126" s="25"/>
      <c r="D126" s="25"/>
      <c r="E126" s="25"/>
      <c r="F126" s="25"/>
      <c r="G126" s="4"/>
    </row>
    <row r="127" spans="1:7" ht="14.25">
      <c r="A127" s="25"/>
      <c r="B127" s="25"/>
      <c r="C127" s="25"/>
      <c r="D127" s="25"/>
      <c r="E127" s="25"/>
      <c r="F127" s="25"/>
      <c r="G127" s="4"/>
    </row>
    <row r="128" spans="1:7" ht="14.25">
      <c r="A128" s="25"/>
      <c r="B128" s="25"/>
      <c r="C128" s="25"/>
      <c r="D128" s="25"/>
      <c r="E128" s="25"/>
      <c r="F128" s="25"/>
      <c r="G128" s="4"/>
    </row>
    <row r="129" spans="1:7" ht="14.25">
      <c r="A129" s="25"/>
      <c r="B129" s="25"/>
      <c r="C129" s="25"/>
      <c r="D129" s="25"/>
      <c r="E129" s="25"/>
      <c r="F129" s="25"/>
      <c r="G129" s="4"/>
    </row>
    <row r="130" spans="1:7" ht="14.25">
      <c r="A130" s="25"/>
      <c r="B130" s="25"/>
      <c r="C130" s="25"/>
      <c r="D130" s="25"/>
      <c r="E130" s="25"/>
      <c r="F130" s="25"/>
      <c r="G130" s="4"/>
    </row>
    <row r="131" spans="1:7" ht="14.25">
      <c r="A131" s="25"/>
      <c r="B131" s="25"/>
      <c r="C131" s="25"/>
      <c r="D131" s="25"/>
      <c r="E131" s="25"/>
      <c r="F131" s="25"/>
      <c r="G131" s="4"/>
    </row>
    <row r="132" spans="1:7" ht="14.25">
      <c r="A132" s="25"/>
      <c r="B132" s="25"/>
      <c r="C132" s="25"/>
      <c r="D132" s="25"/>
      <c r="E132" s="25"/>
      <c r="F132" s="25"/>
      <c r="G132" s="4"/>
    </row>
    <row r="133" spans="1:7" ht="14.25">
      <c r="A133" s="25"/>
      <c r="B133" s="25"/>
      <c r="C133" s="25"/>
      <c r="D133" s="25"/>
      <c r="E133" s="25"/>
      <c r="F133" s="25"/>
      <c r="G133" s="4"/>
    </row>
    <row r="134" spans="1:7" ht="14.25">
      <c r="A134" s="25"/>
      <c r="B134" s="25"/>
      <c r="C134" s="25"/>
      <c r="D134" s="25"/>
      <c r="E134" s="25"/>
      <c r="F134" s="25"/>
      <c r="G134" s="4"/>
    </row>
    <row r="135" spans="1:7" ht="14.25">
      <c r="A135" s="25"/>
      <c r="B135" s="25"/>
      <c r="C135" s="25"/>
      <c r="D135" s="25"/>
      <c r="E135" s="25"/>
      <c r="F135" s="25"/>
      <c r="G135" s="4"/>
    </row>
    <row r="136" spans="1:7" ht="14.25">
      <c r="A136" s="25"/>
      <c r="B136" s="25"/>
      <c r="C136" s="25"/>
      <c r="D136" s="25"/>
      <c r="E136" s="25"/>
      <c r="F136" s="25"/>
      <c r="G136" s="4"/>
    </row>
    <row r="137" spans="1:7" ht="14.25">
      <c r="A137" s="25"/>
      <c r="B137" s="25"/>
      <c r="C137" s="25"/>
      <c r="D137" s="25"/>
      <c r="E137" s="25"/>
      <c r="F137" s="25"/>
      <c r="G137" s="4"/>
    </row>
    <row r="138" spans="1:7" ht="14.25">
      <c r="A138" s="25"/>
      <c r="B138" s="25"/>
      <c r="C138" s="25"/>
      <c r="D138" s="25"/>
      <c r="E138" s="25"/>
      <c r="F138" s="25"/>
      <c r="G138" s="4"/>
    </row>
    <row r="139" spans="1:7" ht="14.25">
      <c r="A139" s="25"/>
      <c r="B139" s="25"/>
      <c r="C139" s="25"/>
      <c r="D139" s="25"/>
      <c r="E139" s="25"/>
      <c r="F139" s="25"/>
      <c r="G139" s="4"/>
    </row>
    <row r="140" spans="1:7" ht="14.25">
      <c r="A140" s="25"/>
      <c r="B140" s="25"/>
      <c r="C140" s="25"/>
      <c r="D140" s="25"/>
      <c r="E140" s="25"/>
      <c r="F140" s="25"/>
      <c r="G140" s="4"/>
    </row>
    <row r="141" spans="1:7" ht="14.25">
      <c r="A141" s="25"/>
      <c r="B141" s="25"/>
      <c r="C141" s="25"/>
      <c r="D141" s="25"/>
      <c r="E141" s="25"/>
      <c r="F141" s="25"/>
      <c r="G141" s="4"/>
    </row>
    <row r="142" spans="1:7" ht="14.25">
      <c r="A142" s="25"/>
      <c r="B142" s="25"/>
      <c r="C142" s="25"/>
      <c r="D142" s="25"/>
      <c r="E142" s="25"/>
      <c r="F142" s="25"/>
      <c r="G142" s="4"/>
    </row>
    <row r="143" spans="1:7" ht="14.25">
      <c r="A143" s="25"/>
      <c r="B143" s="25"/>
      <c r="C143" s="25"/>
      <c r="D143" s="25"/>
      <c r="E143" s="25"/>
      <c r="F143" s="25"/>
      <c r="G143" s="4"/>
    </row>
    <row r="144" spans="1:7" ht="14.25">
      <c r="A144" s="25"/>
      <c r="B144" s="25"/>
      <c r="C144" s="25"/>
      <c r="D144" s="25"/>
      <c r="E144" s="25"/>
      <c r="F144" s="25"/>
      <c r="G144" s="4"/>
    </row>
    <row r="145" spans="1:7" ht="14.25">
      <c r="A145" s="25"/>
      <c r="B145" s="25"/>
      <c r="C145" s="25"/>
      <c r="D145" s="25"/>
      <c r="E145" s="25"/>
      <c r="F145" s="25"/>
      <c r="G145" s="4"/>
    </row>
    <row r="146" spans="1:7" ht="14.25">
      <c r="A146" s="25"/>
      <c r="B146" s="25"/>
      <c r="C146" s="25"/>
      <c r="D146" s="25"/>
      <c r="E146" s="25"/>
      <c r="F146" s="25"/>
      <c r="G146" s="4"/>
    </row>
    <row r="147" spans="1:7" ht="14.25">
      <c r="A147" s="25"/>
      <c r="B147" s="25"/>
      <c r="C147" s="25"/>
      <c r="D147" s="25"/>
      <c r="E147" s="25"/>
      <c r="F147" s="25"/>
      <c r="G147" s="4"/>
    </row>
    <row r="148" spans="1:7" ht="14.25">
      <c r="A148" s="25"/>
      <c r="B148" s="25"/>
      <c r="C148" s="25"/>
      <c r="D148" s="25"/>
      <c r="E148" s="25"/>
      <c r="F148" s="25"/>
      <c r="G148" s="4"/>
    </row>
    <row r="149" spans="1:7" ht="14.25">
      <c r="A149" s="25"/>
      <c r="B149" s="25"/>
      <c r="C149" s="25"/>
      <c r="D149" s="25"/>
      <c r="E149" s="25"/>
      <c r="F149" s="25"/>
      <c r="G149" s="4"/>
    </row>
    <row r="150" spans="1:7" ht="14.25">
      <c r="A150" s="25"/>
      <c r="B150" s="25"/>
      <c r="C150" s="25"/>
      <c r="D150" s="25"/>
      <c r="E150" s="25"/>
      <c r="F150" s="25"/>
      <c r="G150" s="4"/>
    </row>
    <row r="151" spans="1:7" ht="14.25">
      <c r="A151" s="25"/>
      <c r="B151" s="25"/>
      <c r="C151" s="25"/>
      <c r="D151" s="25"/>
      <c r="E151" s="25"/>
      <c r="F151" s="25"/>
      <c r="G151" s="4"/>
    </row>
    <row r="152" spans="1:7" ht="14.25">
      <c r="A152" s="25"/>
      <c r="B152" s="25"/>
      <c r="C152" s="25"/>
      <c r="D152" s="25"/>
      <c r="E152" s="25"/>
      <c r="F152" s="25"/>
      <c r="G152" s="4"/>
    </row>
    <row r="153" spans="1:7" ht="14.25">
      <c r="A153" s="25"/>
      <c r="B153" s="25"/>
      <c r="C153" s="25"/>
      <c r="D153" s="25"/>
      <c r="E153" s="25"/>
      <c r="F153" s="25"/>
      <c r="G153" s="4"/>
    </row>
    <row r="154" spans="1:7" ht="14.25">
      <c r="A154" s="25"/>
      <c r="B154" s="25"/>
      <c r="C154" s="25"/>
      <c r="D154" s="25"/>
      <c r="E154" s="25"/>
      <c r="F154" s="25"/>
      <c r="G154" s="4"/>
    </row>
    <row r="155" spans="1:7" ht="14.25">
      <c r="A155" s="25"/>
      <c r="B155" s="25"/>
      <c r="C155" s="25"/>
      <c r="D155" s="25"/>
      <c r="E155" s="25"/>
      <c r="F155" s="25"/>
      <c r="G155" s="4"/>
    </row>
    <row r="156" spans="1:7" ht="14.25">
      <c r="A156" s="25"/>
      <c r="B156" s="25"/>
      <c r="C156" s="25"/>
      <c r="D156" s="25"/>
      <c r="E156" s="25"/>
      <c r="F156" s="25"/>
      <c r="G156" s="4"/>
    </row>
    <row r="157" spans="1:7" ht="14.25">
      <c r="A157" s="25"/>
      <c r="B157" s="25"/>
      <c r="C157" s="25"/>
      <c r="D157" s="25"/>
      <c r="E157" s="25"/>
      <c r="F157" s="25"/>
      <c r="G157" s="4"/>
    </row>
    <row r="158" spans="1:7" ht="14.25">
      <c r="A158" s="25"/>
      <c r="B158" s="25"/>
      <c r="C158" s="25"/>
      <c r="D158" s="25"/>
      <c r="E158" s="25"/>
      <c r="F158" s="25"/>
      <c r="G158" s="4"/>
    </row>
    <row r="159" spans="1:7" ht="14.25">
      <c r="A159" s="25"/>
      <c r="B159" s="25"/>
      <c r="C159" s="25"/>
      <c r="D159" s="25"/>
      <c r="E159" s="25"/>
      <c r="F159" s="25"/>
      <c r="G159" s="4"/>
    </row>
    <row r="160" spans="1:7" ht="14.25">
      <c r="A160" s="25"/>
      <c r="B160" s="25"/>
      <c r="C160" s="25"/>
      <c r="D160" s="25"/>
      <c r="E160" s="25"/>
      <c r="F160" s="25"/>
      <c r="G160" s="4"/>
    </row>
    <row r="161" spans="1:7" ht="14.25">
      <c r="A161" s="25"/>
      <c r="B161" s="25"/>
      <c r="C161" s="25"/>
      <c r="D161" s="25"/>
      <c r="E161" s="25"/>
      <c r="F161" s="25"/>
      <c r="G161" s="4"/>
    </row>
    <row r="162" spans="1:7" ht="14.25">
      <c r="A162" s="25"/>
      <c r="B162" s="25"/>
      <c r="C162" s="25"/>
      <c r="D162" s="25"/>
      <c r="E162" s="25"/>
      <c r="F162" s="25"/>
      <c r="G162" s="4"/>
    </row>
    <row r="163" spans="1:7" ht="14.25">
      <c r="A163" s="25"/>
      <c r="B163" s="25"/>
      <c r="C163" s="25"/>
      <c r="D163" s="25"/>
      <c r="E163" s="25"/>
      <c r="F163" s="25"/>
      <c r="G163" s="4"/>
    </row>
    <row r="164" spans="1:7" ht="14.25">
      <c r="A164" s="25"/>
      <c r="B164" s="25"/>
      <c r="C164" s="25"/>
      <c r="D164" s="25"/>
      <c r="E164" s="25"/>
      <c r="F164" s="25"/>
      <c r="G164" s="4"/>
    </row>
    <row r="165" spans="1:7" ht="14.25">
      <c r="A165" s="25"/>
      <c r="B165" s="25"/>
      <c r="C165" s="25"/>
      <c r="D165" s="25"/>
      <c r="E165" s="25"/>
      <c r="F165" s="25"/>
      <c r="G165" s="4"/>
    </row>
    <row r="166" spans="1:7" ht="14.25">
      <c r="A166" s="25"/>
      <c r="B166" s="25"/>
      <c r="C166" s="25"/>
      <c r="D166" s="25"/>
      <c r="E166" s="25"/>
      <c r="F166" s="25"/>
      <c r="G166" s="4"/>
    </row>
    <row r="167" spans="1:7" ht="14.25">
      <c r="A167" s="25"/>
      <c r="B167" s="25"/>
      <c r="C167" s="25"/>
      <c r="D167" s="25"/>
      <c r="E167" s="25"/>
      <c r="F167" s="25"/>
      <c r="G167" s="4"/>
    </row>
    <row r="168" spans="1:7" ht="14.25">
      <c r="A168" s="25"/>
      <c r="B168" s="25"/>
      <c r="C168" s="25"/>
      <c r="D168" s="25"/>
      <c r="E168" s="25"/>
      <c r="F168" s="25"/>
      <c r="G168" s="4"/>
    </row>
    <row r="169" spans="1:7" ht="14.25">
      <c r="A169" s="25"/>
      <c r="B169" s="25"/>
      <c r="C169" s="25"/>
      <c r="D169" s="25"/>
      <c r="E169" s="25"/>
      <c r="F169" s="25"/>
      <c r="G169" s="4"/>
    </row>
    <row r="170" spans="1:7" ht="14.25">
      <c r="A170" s="25"/>
      <c r="B170" s="25"/>
      <c r="C170" s="25"/>
      <c r="D170" s="25"/>
      <c r="E170" s="25"/>
      <c r="F170" s="25"/>
      <c r="G170" s="4"/>
    </row>
    <row r="171" spans="1:7" ht="14.25">
      <c r="A171" s="25"/>
      <c r="B171" s="25"/>
      <c r="C171" s="25"/>
      <c r="D171" s="25"/>
      <c r="E171" s="25"/>
      <c r="F171" s="25"/>
      <c r="G171" s="4"/>
    </row>
    <row r="172" spans="1:7" ht="14.25">
      <c r="A172" s="25"/>
      <c r="B172" s="25"/>
      <c r="C172" s="25"/>
      <c r="D172" s="25"/>
      <c r="E172" s="25"/>
      <c r="F172" s="25"/>
      <c r="G172" s="4"/>
    </row>
    <row r="173" spans="1:7" ht="14.25">
      <c r="A173" s="25"/>
      <c r="B173" s="25"/>
      <c r="C173" s="25"/>
      <c r="D173" s="25"/>
      <c r="E173" s="25"/>
      <c r="F173" s="25"/>
      <c r="G173" s="4"/>
    </row>
    <row r="174" spans="1:7" ht="14.25">
      <c r="A174" s="25"/>
      <c r="B174" s="25"/>
      <c r="C174" s="25"/>
      <c r="D174" s="25"/>
      <c r="E174" s="25"/>
      <c r="F174" s="25"/>
      <c r="G174" s="4"/>
    </row>
    <row r="175" spans="1:7" ht="14.25">
      <c r="A175" s="25"/>
      <c r="B175" s="25"/>
      <c r="C175" s="25"/>
      <c r="D175" s="25"/>
      <c r="E175" s="25"/>
      <c r="F175" s="25"/>
      <c r="G175" s="4"/>
    </row>
    <row r="176" spans="1:7" ht="14.25">
      <c r="A176" s="25"/>
      <c r="B176" s="25"/>
      <c r="C176" s="25"/>
      <c r="D176" s="25"/>
      <c r="E176" s="25"/>
      <c r="F176" s="25"/>
      <c r="G176" s="4"/>
    </row>
    <row r="177" spans="1:7" ht="14.25">
      <c r="A177" s="25"/>
      <c r="B177" s="25"/>
      <c r="C177" s="25"/>
      <c r="D177" s="25"/>
      <c r="E177" s="25"/>
      <c r="F177" s="25"/>
      <c r="G177" s="4"/>
    </row>
    <row r="178" spans="1:7" ht="14.25">
      <c r="A178" s="25"/>
      <c r="B178" s="25"/>
      <c r="C178" s="25"/>
      <c r="D178" s="25"/>
      <c r="E178" s="25"/>
      <c r="F178" s="25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</sheetData>
  <sheetProtection/>
  <printOptions/>
  <pageMargins left="0.78" right="0.17" top="0.17" bottom="0.21" header="0.17" footer="0.2"/>
  <pageSetup horizontalDpi="600" verticalDpi="600" orientation="portrait" paperSize="9" scale="4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2017-12-11T09:37:11Z</cp:lastPrinted>
  <dcterms:created xsi:type="dcterms:W3CDTF">2002-09-24T12:38:18Z</dcterms:created>
  <dcterms:modified xsi:type="dcterms:W3CDTF">2017-12-11T09:37:14Z</dcterms:modified>
  <cp:category/>
  <cp:version/>
  <cp:contentType/>
  <cp:contentStatus/>
</cp:coreProperties>
</file>