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Лист1!$B$1:$K$41</definedName>
    <definedName function="false" hidden="false" localSheetId="0" name="_xlnm.Print_Titles" vbProcedure="false">Лист1!$9:$11</definedName>
    <definedName function="false" hidden="false" localSheetId="0" name="Excel_BuiltIn_Print_Titles" vbProcedure="false">Лист1!$9:$11</definedName>
    <definedName function="false" hidden="false" localSheetId="0" name="Excel_BuiltIn__FilterDatabase" vbProcedure="false">Лист1!$C$1:$K$42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<sst xmlns="http://schemas.openxmlformats.org/spreadsheetml/2006/main" count="121" uniqueCount="100">
  <si>
    <t>Додаток 4</t>
  </si>
  <si>
    <t>до рішення районної у місті ради</t>
  </si>
  <si>
    <t>Від     24.10.2020 № 4 </t>
  </si>
  <si>
    <t>Розподіл витрат бюджету району у місті на реалізацію місцевих/регіональних програм у 2020 році</t>
  </si>
  <si>
    <t>04201602000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</si>
  <si>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</si>
  <si>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</si>
  <si>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</si>
  <si>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</si>
  <si>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</si>
  <si>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 головного розпорядника коштів бюджету району у місті / відповідального виконавця, найменування 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</si>
  <si>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</si>
  <si>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</si>
  <si>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</si>
  <si>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</si>
  <si>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</si>
  <si>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Код програм-ної класи-фікації видатків та креди-тування місцевого бюджету</t>
  </si>
  <si>
    <t>у тому числі бюджет розвитку</t>
  </si>
  <si>
    <t>0100000</t>
  </si>
  <si>
    <t>Шевченківська районна у місті Дніпрі рада, всього</t>
  </si>
  <si>
    <t>у тому числі :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</si>
  <si>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</si>
  <si>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</si>
  <si>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</si>
  <si>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селищної,сільської рад </t>
  </si>
  <si>
    <t>Програма висвітлення діяльності Шевченківської районної у місті Дніпрі ради та її виконавчих органів на 2018 рік</t>
  </si>
  <si>
    <t>0113121</t>
  </si>
  <si>
    <t>3121</t>
  </si>
  <si>
    <t>1040</t>
  </si>
  <si>
    <t>Утримання та забезпечення діяльності центрів соціальних служб для сім"ї, дітей та молоді </t>
  </si>
  <si>
    <t>Міська цільова програма місцевих надбавок для працівників установ бюджетної сфери міста, крім працівників міської ради і районних у місті рад та їх виконавчих органів на 2016-2020 роки</t>
  </si>
  <si>
    <t>0110180</t>
  </si>
  <si>
    <t>0180</t>
  </si>
  <si>
    <t>0133</t>
  </si>
  <si>
    <t>Інша діяльність у сфері державного управління</t>
  </si>
  <si>
    <t>Програма розвитку місцевого самоврядування та висвітлення діяльності Дніпровської міської ради, її виконавчих органів та комунальних підприємств на 2017-2020 роки</t>
  </si>
  <si>
    <t>від 15.02.2017 № 23/18 (зі змінами)</t>
  </si>
  <si>
    <t>у тому числі за рахунок субвенції з міського бюджету на виконання галузевих програм, затверджених міською та районними у місті радами</t>
  </si>
  <si>
    <t>0113133</t>
  </si>
  <si>
    <t>3133</t>
  </si>
  <si>
    <t>Інші заходи та заклади молодіжної політики</t>
  </si>
  <si>
    <t>Комплексна Програма  національно-патріотичного виховання дітей і молоді Шевченківського у м.Дніпрі району на 2017-2020 роки                                                                                              </t>
  </si>
  <si>
    <t>  від 23.03.2017 № 5</t>
  </si>
  <si>
    <t>0113192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</si>
  <si>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</si>
  <si>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</si>
  <si>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</si>
  <si>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Програма фінансової підтримки районної організації ветеранів на 2020 рік</t>
  </si>
  <si>
    <t>від 12.12.2019 № 10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</si>
  <si>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</si>
  <si>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</si>
  <si>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</si>
  <si>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</si>
  <si>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виконання доручень виборців депутатами Шевченківської районної у місті ради VII скликання на 2020 рік</t>
  </si>
  <si>
    <t>від 12.12.2019 № 6</t>
  </si>
  <si>
    <t>у тому числі за рахунок  субвенції з міського бюджету на виконання доручень виборців депутатами районних у місті рад</t>
  </si>
  <si>
    <t>0114082</t>
  </si>
  <si>
    <t>4082</t>
  </si>
  <si>
    <t>0829</t>
  </si>
  <si>
    <t>Інші заклади та заходи в галузі культури і мистецтва</t>
  </si>
  <si>
    <t>Комплексна Програма щорічних масових заходів у Шевченківському у місті Дніпрі районі на 2020  рік</t>
  </si>
  <si>
    <t>від 12.12.2019 № 5</t>
  </si>
  <si>
    <t>0116017</t>
  </si>
  <si>
    <t>6017</t>
  </si>
  <si>
    <t>0620</t>
  </si>
  <si>
    <t>Інша діяльність, пов"язана з експлуатацією об"єктів житлово-комунального господарства</t>
  </si>
  <si>
    <t>Програма сприяння громадянській активності у розвитку територій на 2012-2021 роки</t>
  </si>
  <si>
    <t>від 27.12.2011 № 226-10/VI</t>
  </si>
  <si>
    <t>у тому числі за рахунок субвенції з міського бюджету на фінансування переможців обласного конкурсу мікропроектів з енергоефективності та енергозбереження серед органів самоорганізації  населення та ОСББ</t>
  </si>
  <si>
    <t>0900000</t>
  </si>
  <si>
    <t>Управління-служба у справах дітей Шевченківської районної у місті Дніпрі ради, всього</t>
  </si>
  <si>
    <t>у тому числі:</t>
  </si>
  <si>
    <t>0911060</t>
  </si>
  <si>
    <t>1060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</si>
  <si>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</si>
  <si>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сім"ях, сім"ях патронатного вихователя </t>
  </si>
  <si>
    <t>Програма "Про підтримку дитячого будинку сімейного типу" на 2016-2020 роки</t>
  </si>
  <si>
    <t>0913112</t>
  </si>
  <si>
    <t>3112</t>
  </si>
  <si>
    <t>Заходи державної політики з питань дітей та їх соціального захисту</t>
  </si>
  <si>
    <t>Програма соціального захисту дітей-сиріт, дітей, позбавлених батьківського піклування, та дітей, які опинились у складних життєвих обставинах, у Шевченківському районі на 2016-2020 роки</t>
  </si>
  <si>
    <t>від 23.09.2015          № 6 (зі змінами)</t>
  </si>
  <si>
    <t>0913242</t>
  </si>
  <si>
    <t>Програма "Про підтримку дитячого будинку сімейного типу" </t>
  </si>
  <si>
    <t>від 22.09.2016          № 6 (зі змінами)</t>
  </si>
  <si>
    <t>Відділ комунального господарства Шевченківської районної у місті Дніпрі ради</t>
  </si>
  <si>
    <t>1213242</t>
  </si>
  <si>
    <t>Програма сприяння розвитку та діяльності органів самоорганізації населення у Шевченківському у м.Дніпрі районі на 2016-2020 роки</t>
  </si>
  <si>
    <t>від 11.03.2016 № 11 (зі змінами)</t>
  </si>
  <si>
    <t>1216030</t>
  </si>
  <si>
    <t>6030</t>
  </si>
  <si>
    <t>Організація благоустрою населених пунктів</t>
  </si>
  <si>
    <t>Програма благоустрою Шевченківського у місті Дніпрі району на 2018-2020 роки</t>
  </si>
  <si>
    <t>від 14.12.2017 № 8</t>
  </si>
  <si>
    <t>у тому числі за рахунок  субвенції з міського бюджету на поточний ремонт пам"ятників</t>
  </si>
  <si>
    <t>від 14.12.2017 № 9</t>
  </si>
  <si>
    <t>ВСЬОГО ВИДАТКІВ:</t>
  </si>
  <si>
    <t>Голова  районної у місті  ради</t>
  </si>
  <si>
    <t>А.В. Атаманенко</t>
  </si>
  <si>
    <t>,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</si>
</sst>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0_ ;[RED]\-#,##0.000\ "/>
    <numFmt numFmtId="166" formatCode="#,##0.000"/>
    <numFmt numFmtId="167" formatCode="@"/>
    <numFmt numFmtId="168" formatCode="#,##0_ ;[RED]\-#,##0\ "/>
  </numFmts>
  <fonts count="13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2"/>
      <name val="Arial Cyr"/>
      <family val="2"/>
      <charset val="204"/>
    </font>
    <font>
      <b val="true"/>
      <sz val="12"/>
      <name val="Times New Roman"/>
      <family val="1"/>
      <charset val="204"/>
    </font>
    <font>
      <sz val="10"/>
      <name val="Arial"/>
      <family val="2"/>
      <charset val="204"/>
    </font>
    <font>
      <b val="true"/>
      <i val="true"/>
      <sz val="10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2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  <border diagonalUp="false" diagonalDown="false"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 diagonalUp="false" diagonalDown="false">
      <left style="hair">
        <color rgb="FF1A1A1A"/>
      </left>
      <right style="hair">
        <color rgb="FF1A1A1A"/>
      </right>
      <top/>
      <bottom style="hair">
        <color rgb="FF1A1A1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R65039"/>
  <sheetViews>
    <sheetView windowProtection="false" showFormulas="false" showGridLines="true" showRowColHeaders="true" showZeros="true" rightToLeft="false" tabSelected="true" showOutlineSymbols="true" defaultGridColor="true" view="pageBreakPreview" topLeftCell="F1" colorId="64" zoomScale="70" zoomScaleNormal="85" zoomScalePageLayoutView="70" workbookViewId="0">
      <selection pane="topLeft" activeCell="H24" activeCellId="0" sqref="H24"/>
    </sheetView>
  </sheetViews>
  <sheetFormatPr defaultRowHeight="12.75"/>
  <cols>
    <col collapsed="false" hidden="false" max="1" min="1" style="1" width="0.142857142857143"/>
    <col collapsed="false" hidden="false" max="2" min="2" style="1" width="17.4030612244898"/>
    <col collapsed="false" hidden="false" max="3" min="3" style="1" width="14.984693877551"/>
    <col collapsed="false" hidden="false" max="4" min="4" style="1" width="15.1275510204082"/>
    <col collapsed="false" hidden="false" max="5" min="5" style="1" width="74.0663265306123"/>
    <col collapsed="false" hidden="false" max="6" min="6" style="1" width="110.591836734694"/>
    <col collapsed="false" hidden="false" max="7" min="7" style="1" width="22.265306122449"/>
    <col collapsed="false" hidden="false" max="8" min="8" style="1" width="21.6887755102041"/>
    <col collapsed="false" hidden="false" max="9" min="9" style="2" width="20.1224489795918"/>
    <col collapsed="false" hidden="false" max="10" min="10" style="3" width="18.4030612244898"/>
    <col collapsed="false" hidden="false" max="11" min="11" style="3" width="18.5459183673469"/>
    <col collapsed="false" hidden="false" max="12" min="12" style="1" width="14.5510204081633"/>
    <col collapsed="false" hidden="false" max="13" min="13" style="1" width="14.984693877551"/>
    <col collapsed="false" hidden="false" max="257" min="14" style="1" width="9.13265306122449"/>
    <col collapsed="false" hidden="false" max="1025" min="258" style="0" width="9.13265306122449"/>
  </cols>
  <sheetData>
    <row r="1" customFormat="false" ht="15" hidden="false" customHeight="true" outlineLevel="0" collapsed="false">
      <c r="B1" s="4"/>
      <c r="C1" s="4"/>
      <c r="D1" s="4"/>
      <c r="E1" s="4"/>
      <c r="F1" s="4"/>
      <c r="G1" s="4"/>
      <c r="H1" s="4"/>
      <c r="I1" s="5"/>
      <c r="J1" s="6" t="s">
        <v>0</v>
      </c>
      <c r="K1" s="6"/>
    </row>
    <row r="2" customFormat="false" ht="15" hidden="false" customHeight="true" outlineLevel="0" collapsed="false">
      <c r="B2" s="4"/>
      <c r="C2" s="4"/>
      <c r="D2" s="4"/>
      <c r="E2" s="4"/>
      <c r="F2" s="4"/>
      <c r="G2" s="4"/>
      <c r="H2" s="4"/>
      <c r="I2" s="5"/>
      <c r="J2" s="7" t="s">
        <v>1</v>
      </c>
      <c r="K2" s="7"/>
    </row>
    <row r="3" customFormat="false" ht="18.75" hidden="false" customHeight="true" outlineLevel="0" collapsed="false">
      <c r="B3" s="4"/>
      <c r="C3" s="4"/>
      <c r="D3" s="4"/>
      <c r="E3" s="4"/>
      <c r="F3" s="4"/>
      <c r="G3" s="4"/>
      <c r="H3" s="4"/>
      <c r="I3" s="5"/>
      <c r="J3" s="6" t="s">
        <v>2</v>
      </c>
      <c r="K3" s="6"/>
    </row>
    <row r="4" customFormat="false" ht="15.75" hidden="false" customHeight="false" outlineLevel="0" collapsed="false">
      <c r="B4" s="4"/>
      <c r="C4" s="4"/>
      <c r="D4" s="4"/>
      <c r="E4" s="4"/>
      <c r="F4" s="4"/>
      <c r="G4" s="4"/>
      <c r="H4" s="4"/>
      <c r="I4" s="5"/>
      <c r="J4" s="8"/>
      <c r="K4" s="8"/>
    </row>
    <row r="5" customFormat="false" ht="25.5" hidden="false" customHeight="true" outlineLevel="0" collapsed="false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</row>
    <row r="6" customFormat="false" ht="19.5" hidden="false" customHeight="true" outlineLevel="0" collapsed="false">
      <c r="B6" s="10" t="s">
        <v>4</v>
      </c>
      <c r="C6" s="11"/>
      <c r="D6" s="12"/>
      <c r="E6" s="13"/>
      <c r="F6" s="13"/>
      <c r="G6" s="13"/>
      <c r="H6" s="13"/>
      <c r="I6" s="13"/>
      <c r="J6" s="13"/>
      <c r="K6" s="13"/>
    </row>
    <row r="7" customFormat="false" ht="25.5" hidden="false" customHeight="true" outlineLevel="0" collapsed="false">
      <c r="B7" s="14" t="s">
        <v>5</v>
      </c>
      <c r="C7" s="11"/>
      <c r="D7" s="12"/>
      <c r="E7" s="13"/>
      <c r="F7" s="13"/>
      <c r="G7" s="13"/>
      <c r="H7" s="13"/>
      <c r="I7" s="13"/>
      <c r="J7" s="13"/>
      <c r="K7" s="13"/>
    </row>
    <row r="8" customFormat="false" ht="20.25" hidden="false" customHeight="true" outlineLevel="0" collapsed="false">
      <c r="B8" s="15"/>
      <c r="C8" s="15"/>
      <c r="D8" s="15"/>
      <c r="E8" s="15"/>
      <c r="F8" s="15"/>
      <c r="G8" s="15"/>
      <c r="H8" s="15"/>
      <c r="I8" s="15"/>
      <c r="J8" s="15"/>
      <c r="K8" s="16" t="s">
        <v>6</v>
      </c>
    </row>
    <row r="9" customFormat="false" ht="16.5" hidden="false" customHeight="true" outlineLevel="0" collapsed="false">
      <c r="B9" s="17" t="s">
        <v>7</v>
      </c>
      <c r="C9" s="18" t="s">
        <v>8</v>
      </c>
      <c r="D9" s="18" t="s">
        <v>9</v>
      </c>
      <c r="E9" s="17" t="s">
        <v>10</v>
      </c>
      <c r="F9" s="19" t="s">
        <v>11</v>
      </c>
      <c r="G9" s="19" t="s">
        <v>12</v>
      </c>
      <c r="H9" s="19" t="s">
        <v>13</v>
      </c>
      <c r="I9" s="19" t="s">
        <v>14</v>
      </c>
      <c r="J9" s="20" t="s">
        <v>15</v>
      </c>
      <c r="K9" s="20"/>
    </row>
    <row r="10" customFormat="false" ht="97.5" hidden="false" customHeight="true" outlineLevel="0" collapsed="false">
      <c r="A10" s="21" t="s">
        <v>16</v>
      </c>
      <c r="B10" s="17"/>
      <c r="C10" s="18"/>
      <c r="D10" s="18"/>
      <c r="E10" s="17"/>
      <c r="F10" s="19"/>
      <c r="G10" s="19"/>
      <c r="H10" s="19"/>
      <c r="I10" s="19"/>
      <c r="J10" s="22" t="s">
        <v>13</v>
      </c>
      <c r="K10" s="19" t="s">
        <v>17</v>
      </c>
    </row>
    <row r="11" customFormat="false" ht="16.5" hidden="false" customHeight="false" outlineLevel="0" collapsed="false">
      <c r="A11" s="23"/>
      <c r="B11" s="24" t="n">
        <v>1</v>
      </c>
      <c r="C11" s="19" t="n">
        <v>2</v>
      </c>
      <c r="D11" s="19" t="n">
        <v>3</v>
      </c>
      <c r="E11" s="19" t="n">
        <v>4</v>
      </c>
      <c r="F11" s="24" t="n">
        <v>5</v>
      </c>
      <c r="G11" s="24" t="n">
        <v>6</v>
      </c>
      <c r="H11" s="24" t="n">
        <v>7</v>
      </c>
      <c r="I11" s="25" t="n">
        <v>8</v>
      </c>
      <c r="J11" s="25" t="n">
        <v>9</v>
      </c>
      <c r="K11" s="25" t="n">
        <v>10</v>
      </c>
    </row>
    <row r="12" customFormat="false" ht="21" hidden="false" customHeight="true" outlineLevel="0" collapsed="false">
      <c r="A12" s="26"/>
      <c r="B12" s="27" t="s">
        <v>18</v>
      </c>
      <c r="C12" s="28"/>
      <c r="D12" s="28"/>
      <c r="E12" s="29" t="s">
        <v>19</v>
      </c>
      <c r="F12" s="30"/>
      <c r="G12" s="30"/>
      <c r="H12" s="31" t="n">
        <f aca="false">I12+J12</f>
        <v>741989</v>
      </c>
      <c r="I12" s="31" t="n">
        <f aca="false">I14+I15+I18+I22+I19+I20+I16+I24</f>
        <v>741989</v>
      </c>
      <c r="J12" s="31" t="n">
        <f aca="false">J22+J15</f>
        <v>0</v>
      </c>
      <c r="K12" s="31" t="n">
        <f aca="false">K22+K15</f>
        <v>0</v>
      </c>
      <c r="L12" s="32"/>
      <c r="M12" s="3"/>
      <c r="N12" s="3"/>
      <c r="O12" s="33"/>
      <c r="P12" s="33"/>
      <c r="Q12" s="33"/>
      <c r="R12" s="33"/>
    </row>
    <row r="13" customFormat="false" ht="22.5" hidden="false" customHeight="true" outlineLevel="0" collapsed="false">
      <c r="A13" s="34"/>
      <c r="B13" s="28"/>
      <c r="C13" s="24"/>
      <c r="D13" s="24"/>
      <c r="E13" s="35" t="s">
        <v>20</v>
      </c>
      <c r="F13" s="30"/>
      <c r="G13" s="30"/>
      <c r="H13" s="30"/>
      <c r="I13" s="25"/>
      <c r="J13" s="25"/>
      <c r="K13" s="25"/>
      <c r="L13" s="33"/>
      <c r="M13" s="33"/>
      <c r="N13" s="33"/>
      <c r="O13" s="33"/>
      <c r="P13" s="33"/>
      <c r="Q13" s="33"/>
      <c r="R13" s="33"/>
    </row>
    <row r="14" customFormat="false" ht="48.75" hidden="true" customHeight="true" outlineLevel="0" collapsed="false">
      <c r="A14" s="34"/>
      <c r="B14" s="36" t="s">
        <v>21</v>
      </c>
      <c r="C14" s="36" t="s">
        <v>22</v>
      </c>
      <c r="D14" s="36" t="s">
        <v>23</v>
      </c>
      <c r="E14" s="37" t="s">
        <v>24</v>
      </c>
      <c r="F14" s="38" t="s">
        <v>25</v>
      </c>
      <c r="G14" s="38"/>
      <c r="H14" s="38"/>
      <c r="I14" s="25"/>
      <c r="J14" s="25"/>
      <c r="K14" s="25"/>
      <c r="L14" s="33"/>
      <c r="M14" s="33"/>
      <c r="N14" s="33"/>
      <c r="O14" s="33"/>
      <c r="P14" s="33"/>
      <c r="Q14" s="33"/>
      <c r="R14" s="33"/>
    </row>
    <row r="15" customFormat="false" ht="35.25" hidden="true" customHeight="true" outlineLevel="0" collapsed="false">
      <c r="A15" s="34"/>
      <c r="B15" s="36" t="s">
        <v>26</v>
      </c>
      <c r="C15" s="36" t="s">
        <v>27</v>
      </c>
      <c r="D15" s="36" t="s">
        <v>28</v>
      </c>
      <c r="E15" s="37" t="s">
        <v>29</v>
      </c>
      <c r="F15" s="39" t="s">
        <v>30</v>
      </c>
      <c r="G15" s="38"/>
      <c r="H15" s="38"/>
      <c r="I15" s="25"/>
      <c r="J15" s="25" t="n">
        <v>0</v>
      </c>
      <c r="K15" s="25"/>
      <c r="L15" s="33"/>
      <c r="M15" s="33"/>
      <c r="N15" s="33"/>
      <c r="O15" s="33"/>
      <c r="P15" s="33"/>
      <c r="Q15" s="33"/>
      <c r="R15" s="33"/>
    </row>
    <row r="16" customFormat="false" ht="53.25" hidden="true" customHeight="true" outlineLevel="0" collapsed="false">
      <c r="A16" s="34"/>
      <c r="B16" s="36" t="s">
        <v>31</v>
      </c>
      <c r="C16" s="36" t="s">
        <v>32</v>
      </c>
      <c r="D16" s="36" t="s">
        <v>33</v>
      </c>
      <c r="E16" s="40" t="s">
        <v>34</v>
      </c>
      <c r="F16" s="41" t="s">
        <v>35</v>
      </c>
      <c r="G16" s="42" t="s">
        <v>36</v>
      </c>
      <c r="H16" s="43" t="n">
        <f aca="false">I16+J16</f>
        <v>0</v>
      </c>
      <c r="I16" s="25"/>
      <c r="J16" s="25" t="n">
        <v>0</v>
      </c>
      <c r="K16" s="25" t="n">
        <v>0</v>
      </c>
      <c r="L16" s="33"/>
      <c r="M16" s="33"/>
      <c r="N16" s="33"/>
      <c r="O16" s="33"/>
      <c r="P16" s="33"/>
      <c r="Q16" s="33"/>
      <c r="R16" s="33"/>
    </row>
    <row r="17" customFormat="false" ht="56.25" hidden="true" customHeight="true" outlineLevel="0" collapsed="false">
      <c r="A17" s="34"/>
      <c r="B17" s="36"/>
      <c r="C17" s="36"/>
      <c r="D17" s="36"/>
      <c r="E17" s="44" t="s">
        <v>37</v>
      </c>
      <c r="F17" s="45" t="s">
        <v>35</v>
      </c>
      <c r="G17" s="46" t="s">
        <v>36</v>
      </c>
      <c r="H17" s="43" t="n">
        <f aca="false">I17+J17</f>
        <v>0</v>
      </c>
      <c r="I17" s="25"/>
      <c r="J17" s="25" t="n">
        <v>0</v>
      </c>
      <c r="K17" s="25" t="n">
        <v>0</v>
      </c>
      <c r="L17" s="33"/>
      <c r="M17" s="33"/>
      <c r="N17" s="33"/>
      <c r="O17" s="33"/>
      <c r="P17" s="33"/>
      <c r="Q17" s="33"/>
      <c r="R17" s="33"/>
    </row>
    <row r="18" customFormat="false" ht="64.5" hidden="false" customHeight="true" outlineLevel="0" collapsed="false">
      <c r="A18" s="34"/>
      <c r="B18" s="36" t="s">
        <v>38</v>
      </c>
      <c r="C18" s="36" t="s">
        <v>39</v>
      </c>
      <c r="D18" s="36" t="s">
        <v>28</v>
      </c>
      <c r="E18" s="37" t="s">
        <v>40</v>
      </c>
      <c r="F18" s="47" t="s">
        <v>41</v>
      </c>
      <c r="G18" s="38" t="s">
        <v>42</v>
      </c>
      <c r="H18" s="43" t="n">
        <f aca="false">I18+J18</f>
        <v>8100</v>
      </c>
      <c r="I18" s="25" t="n">
        <f aca="false">80000-58900-13000</f>
        <v>8100</v>
      </c>
      <c r="J18" s="25" t="n">
        <v>0</v>
      </c>
      <c r="K18" s="25" t="n">
        <v>0</v>
      </c>
      <c r="L18" s="33"/>
      <c r="M18" s="33"/>
      <c r="N18" s="33"/>
      <c r="O18" s="33"/>
      <c r="P18" s="33"/>
      <c r="Q18" s="33"/>
      <c r="R18" s="33"/>
    </row>
    <row r="19" customFormat="false" ht="64.5" hidden="false" customHeight="true" outlineLevel="0" collapsed="false">
      <c r="A19" s="34"/>
      <c r="B19" s="48" t="s">
        <v>43</v>
      </c>
      <c r="C19" s="48" t="s">
        <v>44</v>
      </c>
      <c r="D19" s="48" t="s">
        <v>45</v>
      </c>
      <c r="E19" s="49" t="s">
        <v>46</v>
      </c>
      <c r="F19" s="38" t="s">
        <v>47</v>
      </c>
      <c r="G19" s="50" t="s">
        <v>48</v>
      </c>
      <c r="H19" s="43" t="n">
        <f aca="false">I19+J19</f>
        <v>212563</v>
      </c>
      <c r="I19" s="25" t="n">
        <f aca="false">207435-155576+123004+37700</f>
        <v>212563</v>
      </c>
      <c r="J19" s="25" t="n">
        <v>0</v>
      </c>
      <c r="K19" s="25" t="n">
        <v>0</v>
      </c>
      <c r="L19" s="33"/>
      <c r="M19" s="33"/>
      <c r="N19" s="33"/>
      <c r="O19" s="33"/>
      <c r="P19" s="33"/>
      <c r="Q19" s="33"/>
      <c r="R19" s="33"/>
    </row>
    <row r="20" customFormat="false" ht="54.75" hidden="false" customHeight="true" outlineLevel="0" collapsed="false">
      <c r="A20" s="34"/>
      <c r="B20" s="36" t="s">
        <v>49</v>
      </c>
      <c r="C20" s="36" t="s">
        <v>50</v>
      </c>
      <c r="D20" s="36" t="s">
        <v>51</v>
      </c>
      <c r="E20" s="49" t="s">
        <v>52</v>
      </c>
      <c r="F20" s="51" t="s">
        <v>53</v>
      </c>
      <c r="G20" s="50" t="s">
        <v>54</v>
      </c>
      <c r="H20" s="43" t="n">
        <f aca="false">I20+J20</f>
        <v>432600</v>
      </c>
      <c r="I20" s="25" t="n">
        <v>432600</v>
      </c>
      <c r="J20" s="25" t="n">
        <v>0</v>
      </c>
      <c r="K20" s="25" t="n">
        <v>0</v>
      </c>
      <c r="L20" s="33"/>
      <c r="M20" s="33"/>
      <c r="N20" s="33"/>
      <c r="O20" s="33"/>
      <c r="P20" s="33"/>
      <c r="Q20" s="33"/>
      <c r="R20" s="33"/>
    </row>
    <row r="21" customFormat="false" ht="43.5" hidden="false" customHeight="true" outlineLevel="0" collapsed="false">
      <c r="A21" s="34"/>
      <c r="B21" s="36"/>
      <c r="C21" s="36"/>
      <c r="D21" s="36"/>
      <c r="E21" s="52" t="s">
        <v>55</v>
      </c>
      <c r="F21" s="53" t="s">
        <v>53</v>
      </c>
      <c r="G21" s="50" t="s">
        <v>54</v>
      </c>
      <c r="H21" s="43" t="n">
        <f aca="false">I21</f>
        <v>420000</v>
      </c>
      <c r="I21" s="25" t="n">
        <v>420000</v>
      </c>
      <c r="J21" s="25" t="n">
        <v>0</v>
      </c>
      <c r="K21" s="25" t="n">
        <v>0</v>
      </c>
      <c r="L21" s="33"/>
      <c r="M21" s="33"/>
      <c r="N21" s="33"/>
      <c r="O21" s="33"/>
      <c r="P21" s="33"/>
      <c r="Q21" s="33"/>
      <c r="R21" s="33"/>
    </row>
    <row r="22" customFormat="false" ht="36.75" hidden="false" customHeight="true" outlineLevel="0" collapsed="false">
      <c r="A22" s="34"/>
      <c r="B22" s="36" t="s">
        <v>56</v>
      </c>
      <c r="C22" s="36" t="s">
        <v>57</v>
      </c>
      <c r="D22" s="36" t="s">
        <v>58</v>
      </c>
      <c r="E22" s="37" t="s">
        <v>59</v>
      </c>
      <c r="F22" s="49" t="s">
        <v>60</v>
      </c>
      <c r="G22" s="42" t="s">
        <v>61</v>
      </c>
      <c r="H22" s="43" t="n">
        <f aca="false">I22+J22</f>
        <v>38726</v>
      </c>
      <c r="I22" s="25" t="n">
        <f aca="false">79426-63926+60926-37700</f>
        <v>38726</v>
      </c>
      <c r="J22" s="25" t="n">
        <v>0</v>
      </c>
      <c r="K22" s="25" t="n">
        <v>0</v>
      </c>
      <c r="L22" s="33"/>
      <c r="M22" s="33"/>
      <c r="N22" s="33"/>
      <c r="O22" s="33"/>
      <c r="P22" s="33"/>
      <c r="Q22" s="33"/>
      <c r="R22" s="33"/>
    </row>
    <row r="23" customFormat="false" ht="15" hidden="false" customHeight="true" outlineLevel="0" collapsed="false">
      <c r="A23" s="34"/>
      <c r="B23" s="36"/>
      <c r="C23" s="36"/>
      <c r="D23" s="36"/>
      <c r="E23" s="37"/>
      <c r="F23" s="49"/>
      <c r="G23" s="42"/>
      <c r="H23" s="43"/>
      <c r="I23" s="25"/>
      <c r="J23" s="25"/>
      <c r="K23" s="25"/>
      <c r="L23" s="33"/>
      <c r="M23" s="33"/>
      <c r="N23" s="33"/>
      <c r="O23" s="33"/>
      <c r="P23" s="33"/>
      <c r="Q23" s="33"/>
      <c r="R23" s="33"/>
    </row>
    <row r="24" customFormat="false" ht="35.25" hidden="false" customHeight="true" outlineLevel="0" collapsed="false">
      <c r="A24" s="34"/>
      <c r="B24" s="36" t="s">
        <v>62</v>
      </c>
      <c r="C24" s="36" t="s">
        <v>63</v>
      </c>
      <c r="D24" s="36" t="s">
        <v>64</v>
      </c>
      <c r="E24" s="54" t="s">
        <v>65</v>
      </c>
      <c r="F24" s="55" t="s">
        <v>66</v>
      </c>
      <c r="G24" s="56" t="s">
        <v>67</v>
      </c>
      <c r="H24" s="57" t="n">
        <f aca="false">I24</f>
        <v>50000</v>
      </c>
      <c r="I24" s="57" t="n">
        <v>50000</v>
      </c>
      <c r="J24" s="58" t="n">
        <v>0</v>
      </c>
      <c r="K24" s="58" t="n">
        <v>0</v>
      </c>
      <c r="L24" s="33"/>
      <c r="M24" s="33"/>
      <c r="N24" s="33"/>
      <c r="O24" s="33"/>
      <c r="P24" s="33"/>
      <c r="Q24" s="33"/>
      <c r="R24" s="33"/>
    </row>
    <row r="25" customFormat="false" ht="68.25" hidden="false" customHeight="true" outlineLevel="0" collapsed="false">
      <c r="A25" s="34"/>
      <c r="B25" s="36"/>
      <c r="C25" s="36"/>
      <c r="D25" s="36"/>
      <c r="E25" s="54" t="s">
        <v>68</v>
      </c>
      <c r="F25" s="55" t="s">
        <v>66</v>
      </c>
      <c r="G25" s="56" t="s">
        <v>67</v>
      </c>
      <c r="H25" s="57" t="n">
        <f aca="false">I25</f>
        <v>50000</v>
      </c>
      <c r="I25" s="57" t="n">
        <v>50000</v>
      </c>
      <c r="J25" s="58" t="n">
        <v>0</v>
      </c>
      <c r="K25" s="58" t="n">
        <v>0</v>
      </c>
      <c r="L25" s="33"/>
      <c r="M25" s="33"/>
      <c r="N25" s="33"/>
      <c r="O25" s="33"/>
      <c r="P25" s="33"/>
      <c r="Q25" s="33"/>
      <c r="R25" s="33"/>
    </row>
    <row r="26" customFormat="false" ht="34.5" hidden="false" customHeight="true" outlineLevel="0" collapsed="false">
      <c r="A26" s="59"/>
      <c r="B26" s="60" t="s">
        <v>69</v>
      </c>
      <c r="C26" s="61"/>
      <c r="D26" s="36"/>
      <c r="E26" s="62" t="s">
        <v>70</v>
      </c>
      <c r="F26" s="63"/>
      <c r="G26" s="63"/>
      <c r="H26" s="64" t="n">
        <f aca="false">H29+H30</f>
        <v>98200</v>
      </c>
      <c r="I26" s="64" t="n">
        <f aca="false">I29+I30</f>
        <v>98200</v>
      </c>
      <c r="J26" s="64" t="n">
        <f aca="false">J29+J28</f>
        <v>0</v>
      </c>
      <c r="K26" s="64" t="n">
        <f aca="false">K29+K28</f>
        <v>0</v>
      </c>
      <c r="L26" s="33"/>
      <c r="M26" s="33"/>
      <c r="N26" s="33"/>
      <c r="O26" s="33"/>
      <c r="P26" s="33"/>
      <c r="Q26" s="33"/>
      <c r="R26" s="33"/>
    </row>
    <row r="27" customFormat="false" ht="17.25" hidden="false" customHeight="true" outlineLevel="0" collapsed="false">
      <c r="A27" s="59"/>
      <c r="B27" s="65"/>
      <c r="C27" s="61"/>
      <c r="D27" s="36"/>
      <c r="E27" s="37" t="s">
        <v>71</v>
      </c>
      <c r="F27" s="63"/>
      <c r="G27" s="63"/>
      <c r="H27" s="63"/>
      <c r="I27" s="64"/>
      <c r="J27" s="64"/>
      <c r="K27" s="64"/>
      <c r="L27" s="33"/>
      <c r="M27" s="33"/>
      <c r="N27" s="33"/>
      <c r="O27" s="33"/>
      <c r="P27" s="33"/>
      <c r="Q27" s="33"/>
      <c r="R27" s="33"/>
    </row>
    <row r="28" customFormat="false" ht="63" hidden="true" customHeight="true" outlineLevel="0" collapsed="false">
      <c r="A28" s="59"/>
      <c r="B28" s="36" t="s">
        <v>72</v>
      </c>
      <c r="C28" s="61" t="s">
        <v>73</v>
      </c>
      <c r="D28" s="36" t="s">
        <v>74</v>
      </c>
      <c r="E28" s="49" t="s">
        <v>75</v>
      </c>
      <c r="F28" s="49" t="s">
        <v>76</v>
      </c>
      <c r="G28" s="49"/>
      <c r="H28" s="49"/>
      <c r="I28" s="43"/>
      <c r="J28" s="64" t="n">
        <v>0</v>
      </c>
      <c r="K28" s="64"/>
      <c r="L28" s="33"/>
      <c r="M28" s="33"/>
      <c r="N28" s="33"/>
      <c r="O28" s="33"/>
      <c r="P28" s="33"/>
      <c r="Q28" s="33"/>
      <c r="R28" s="33"/>
    </row>
    <row r="29" customFormat="false" ht="50.25" hidden="false" customHeight="true" outlineLevel="0" collapsed="false">
      <c r="A29" s="59"/>
      <c r="B29" s="36" t="s">
        <v>77</v>
      </c>
      <c r="C29" s="36" t="s">
        <v>78</v>
      </c>
      <c r="D29" s="36" t="s">
        <v>28</v>
      </c>
      <c r="E29" s="37" t="s">
        <v>79</v>
      </c>
      <c r="F29" s="38" t="s">
        <v>80</v>
      </c>
      <c r="G29" s="38" t="s">
        <v>81</v>
      </c>
      <c r="H29" s="43" t="n">
        <f aca="false">I29+J29</f>
        <v>23200</v>
      </c>
      <c r="I29" s="25" t="n">
        <v>23200</v>
      </c>
      <c r="J29" s="43" t="n">
        <v>0</v>
      </c>
      <c r="K29" s="43" t="n">
        <v>0</v>
      </c>
      <c r="L29" s="33"/>
      <c r="M29" s="33"/>
      <c r="N29" s="33"/>
      <c r="O29" s="33"/>
      <c r="P29" s="33"/>
      <c r="Q29" s="33"/>
      <c r="R29" s="33"/>
    </row>
    <row r="30" customFormat="false" ht="50.25" hidden="false" customHeight="true" outlineLevel="0" collapsed="false">
      <c r="A30" s="59"/>
      <c r="B30" s="36" t="s">
        <v>82</v>
      </c>
      <c r="C30" s="36" t="s">
        <v>50</v>
      </c>
      <c r="D30" s="36" t="s">
        <v>51</v>
      </c>
      <c r="E30" s="49" t="s">
        <v>52</v>
      </c>
      <c r="F30" s="38" t="s">
        <v>83</v>
      </c>
      <c r="G30" s="38" t="s">
        <v>84</v>
      </c>
      <c r="H30" s="43" t="n">
        <f aca="false">I30</f>
        <v>75000</v>
      </c>
      <c r="I30" s="25" t="n">
        <v>75000</v>
      </c>
      <c r="J30" s="43" t="n">
        <v>0</v>
      </c>
      <c r="K30" s="43" t="n">
        <v>0</v>
      </c>
      <c r="L30" s="33"/>
      <c r="M30" s="33"/>
      <c r="N30" s="33"/>
      <c r="O30" s="33"/>
      <c r="P30" s="33"/>
      <c r="Q30" s="33"/>
      <c r="R30" s="33"/>
    </row>
    <row r="31" customFormat="false" ht="36" hidden="false" customHeight="true" outlineLevel="0" collapsed="false">
      <c r="A31" s="59"/>
      <c r="B31" s="66" t="n">
        <v>1200000</v>
      </c>
      <c r="C31" s="27"/>
      <c r="D31" s="27"/>
      <c r="E31" s="62" t="s">
        <v>85</v>
      </c>
      <c r="F31" s="38"/>
      <c r="G31" s="38"/>
      <c r="H31" s="64" t="n">
        <f aca="false">H33+H35</f>
        <v>1121130</v>
      </c>
      <c r="I31" s="64" t="n">
        <f aca="false">I33+I35</f>
        <v>1121130</v>
      </c>
      <c r="J31" s="64" t="n">
        <f aca="false">J33+J35</f>
        <v>0</v>
      </c>
      <c r="K31" s="64" t="n">
        <f aca="false">K33+K35</f>
        <v>0</v>
      </c>
      <c r="L31" s="33"/>
      <c r="M31" s="33"/>
      <c r="N31" s="33"/>
      <c r="O31" s="33"/>
      <c r="P31" s="33"/>
      <c r="Q31" s="33"/>
      <c r="R31" s="33"/>
    </row>
    <row r="32" customFormat="false" ht="18" hidden="false" customHeight="true" outlineLevel="0" collapsed="false">
      <c r="A32" s="59"/>
      <c r="B32" s="19"/>
      <c r="C32" s="36"/>
      <c r="D32" s="36"/>
      <c r="E32" s="37" t="s">
        <v>71</v>
      </c>
      <c r="F32" s="38"/>
      <c r="G32" s="38"/>
      <c r="H32" s="38"/>
      <c r="I32" s="64"/>
      <c r="J32" s="64"/>
      <c r="K32" s="64"/>
      <c r="L32" s="33"/>
      <c r="M32" s="33"/>
      <c r="N32" s="33"/>
      <c r="O32" s="33"/>
      <c r="P32" s="33"/>
      <c r="Q32" s="33"/>
      <c r="R32" s="33"/>
    </row>
    <row r="33" customFormat="false" ht="34.5" hidden="false" customHeight="true" outlineLevel="0" collapsed="false">
      <c r="A33" s="59"/>
      <c r="B33" s="36" t="s">
        <v>86</v>
      </c>
      <c r="C33" s="36" t="s">
        <v>50</v>
      </c>
      <c r="D33" s="36" t="s">
        <v>51</v>
      </c>
      <c r="E33" s="49" t="s">
        <v>52</v>
      </c>
      <c r="F33" s="38" t="s">
        <v>87</v>
      </c>
      <c r="G33" s="38" t="s">
        <v>88</v>
      </c>
      <c r="H33" s="43" t="n">
        <f aca="false">I33+J33</f>
        <v>333290</v>
      </c>
      <c r="I33" s="25" t="n">
        <v>333290</v>
      </c>
      <c r="J33" s="43" t="n">
        <v>0</v>
      </c>
      <c r="K33" s="43" t="n">
        <v>0</v>
      </c>
      <c r="L33" s="33"/>
      <c r="M33" s="33"/>
      <c r="N33" s="33"/>
      <c r="O33" s="33"/>
      <c r="P33" s="33"/>
      <c r="Q33" s="33"/>
      <c r="R33" s="33"/>
    </row>
    <row r="34" customFormat="false" ht="37.5" hidden="false" customHeight="true" outlineLevel="0" collapsed="false">
      <c r="A34" s="59"/>
      <c r="B34" s="36"/>
      <c r="C34" s="36"/>
      <c r="D34" s="36"/>
      <c r="E34" s="67" t="s">
        <v>37</v>
      </c>
      <c r="F34" s="38" t="s">
        <v>87</v>
      </c>
      <c r="G34" s="38" t="s">
        <v>88</v>
      </c>
      <c r="H34" s="43" t="n">
        <f aca="false">I34+J34</f>
        <v>333290</v>
      </c>
      <c r="I34" s="25" t="n">
        <v>333290</v>
      </c>
      <c r="J34" s="43" t="n">
        <v>0</v>
      </c>
      <c r="K34" s="43" t="n">
        <v>0</v>
      </c>
      <c r="L34" s="33"/>
      <c r="M34" s="33"/>
      <c r="N34" s="33"/>
      <c r="O34" s="33"/>
      <c r="P34" s="33"/>
      <c r="Q34" s="33"/>
      <c r="R34" s="33"/>
    </row>
    <row r="35" customFormat="false" ht="37.5" hidden="false" customHeight="true" outlineLevel="0" collapsed="false">
      <c r="A35" s="59"/>
      <c r="B35" s="36" t="s">
        <v>89</v>
      </c>
      <c r="C35" s="36" t="s">
        <v>90</v>
      </c>
      <c r="D35" s="36" t="s">
        <v>64</v>
      </c>
      <c r="E35" s="30" t="s">
        <v>91</v>
      </c>
      <c r="F35" s="68" t="s">
        <v>92</v>
      </c>
      <c r="G35" s="24" t="s">
        <v>93</v>
      </c>
      <c r="H35" s="43" t="n">
        <f aca="false">I35</f>
        <v>787840</v>
      </c>
      <c r="I35" s="25" t="n">
        <f aca="false">300000+499814-11974</f>
        <v>787840</v>
      </c>
      <c r="J35" s="43"/>
      <c r="K35" s="43"/>
      <c r="L35" s="33"/>
      <c r="M35" s="33"/>
      <c r="N35" s="33"/>
      <c r="O35" s="33"/>
      <c r="P35" s="33"/>
      <c r="Q35" s="33"/>
      <c r="R35" s="33"/>
    </row>
    <row r="36" customFormat="false" ht="37.5" hidden="false" customHeight="true" outlineLevel="0" collapsed="false">
      <c r="A36" s="59"/>
      <c r="B36" s="36"/>
      <c r="C36" s="36"/>
      <c r="D36" s="36"/>
      <c r="E36" s="52" t="s">
        <v>94</v>
      </c>
      <c r="F36" s="68" t="s">
        <v>92</v>
      </c>
      <c r="G36" s="24" t="s">
        <v>95</v>
      </c>
      <c r="H36" s="43" t="n">
        <f aca="false">I36</f>
        <v>499814</v>
      </c>
      <c r="I36" s="25" t="n">
        <v>499814</v>
      </c>
      <c r="J36" s="43" t="n">
        <v>0</v>
      </c>
      <c r="K36" s="43" t="n">
        <v>0</v>
      </c>
      <c r="L36" s="33"/>
      <c r="M36" s="33"/>
      <c r="N36" s="33"/>
      <c r="O36" s="33"/>
      <c r="P36" s="33"/>
      <c r="Q36" s="33"/>
      <c r="R36" s="33"/>
    </row>
    <row r="37" s="70" customFormat="true" ht="17.25" hidden="false" customHeight="true" outlineLevel="0" collapsed="false">
      <c r="A37" s="34"/>
      <c r="B37" s="28"/>
      <c r="C37" s="60"/>
      <c r="D37" s="27"/>
      <c r="E37" s="62" t="s">
        <v>96</v>
      </c>
      <c r="F37" s="69"/>
      <c r="G37" s="69"/>
      <c r="H37" s="64" t="n">
        <f aca="false">I37+J37</f>
        <v>1961319</v>
      </c>
      <c r="I37" s="64" t="n">
        <f aca="false">I12+I26+I31</f>
        <v>1961319</v>
      </c>
      <c r="J37" s="64" t="n">
        <f aca="false">J12+J26+J31</f>
        <v>0</v>
      </c>
      <c r="K37" s="64" t="n">
        <f aca="false">K12+K26+K31</f>
        <v>0</v>
      </c>
    </row>
    <row r="38" customFormat="false" ht="15.75" hidden="false" customHeight="false" outlineLevel="0" collapsed="false">
      <c r="B38" s="4"/>
      <c r="C38" s="71"/>
      <c r="D38" s="4"/>
      <c r="E38" s="4"/>
      <c r="F38" s="4"/>
      <c r="G38" s="4"/>
      <c r="H38" s="4"/>
      <c r="I38" s="72"/>
      <c r="J38" s="73"/>
      <c r="K38" s="73"/>
      <c r="L38" s="33"/>
      <c r="M38" s="33"/>
      <c r="N38" s="33"/>
      <c r="O38" s="33"/>
      <c r="P38" s="33"/>
      <c r="Q38" s="33"/>
      <c r="R38" s="33"/>
    </row>
    <row r="39" customFormat="false" ht="15.75" hidden="false" customHeight="false" outlineLevel="0" collapsed="false">
      <c r="B39" s="4"/>
      <c r="C39" s="71"/>
      <c r="D39" s="74"/>
      <c r="E39" s="4"/>
      <c r="F39" s="75"/>
      <c r="G39" s="75"/>
      <c r="H39" s="75"/>
      <c r="I39" s="76"/>
      <c r="J39" s="77"/>
      <c r="K39" s="77"/>
      <c r="L39" s="33"/>
      <c r="M39" s="33"/>
      <c r="N39" s="33"/>
      <c r="O39" s="33"/>
      <c r="P39" s="33"/>
      <c r="Q39" s="33"/>
      <c r="R39" s="33"/>
    </row>
    <row r="40" customFormat="false" ht="15.75" hidden="false" customHeight="false" outlineLevel="0" collapsed="false">
      <c r="C40" s="78"/>
      <c r="E40" s="79"/>
      <c r="F40" s="80"/>
      <c r="G40" s="80"/>
      <c r="H40" s="80"/>
      <c r="I40" s="81"/>
      <c r="J40" s="82"/>
      <c r="K40" s="82"/>
      <c r="L40" s="33"/>
      <c r="M40" s="33"/>
      <c r="N40" s="33"/>
      <c r="O40" s="33"/>
      <c r="P40" s="33"/>
      <c r="Q40" s="33"/>
      <c r="R40" s="33"/>
    </row>
    <row r="41" customFormat="false" ht="15.75" hidden="false" customHeight="false" outlineLevel="0" collapsed="false">
      <c r="C41" s="78"/>
      <c r="D41" s="74" t="s">
        <v>97</v>
      </c>
      <c r="E41" s="4"/>
      <c r="F41" s="75"/>
      <c r="G41" s="75"/>
      <c r="H41" s="75"/>
      <c r="I41" s="76"/>
      <c r="J41" s="77" t="s">
        <v>98</v>
      </c>
      <c r="K41" s="77"/>
      <c r="L41" s="33"/>
      <c r="M41" s="33"/>
      <c r="N41" s="33"/>
      <c r="O41" s="33"/>
      <c r="P41" s="33"/>
      <c r="Q41" s="33"/>
      <c r="R41" s="33"/>
    </row>
    <row r="42" customFormat="false" ht="12.75" hidden="false" customHeight="false" outlineLevel="0" collapsed="false">
      <c r="C42" s="78"/>
      <c r="E42" s="80"/>
      <c r="F42" s="80"/>
      <c r="G42" s="80"/>
      <c r="H42" s="80"/>
      <c r="I42" s="81"/>
      <c r="J42" s="82"/>
      <c r="K42" s="82"/>
      <c r="L42" s="33"/>
      <c r="M42" s="33"/>
      <c r="N42" s="33"/>
      <c r="O42" s="33"/>
      <c r="P42" s="33"/>
      <c r="Q42" s="33"/>
      <c r="R42" s="33"/>
    </row>
    <row r="43" customFormat="false" ht="12.75" hidden="false" customHeight="false" outlineLevel="0" collapsed="false">
      <c r="C43" s="78"/>
      <c r="J43" s="2"/>
      <c r="K43" s="2"/>
      <c r="L43" s="33"/>
      <c r="M43" s="33"/>
      <c r="N43" s="33"/>
      <c r="O43" s="33"/>
      <c r="P43" s="33"/>
      <c r="Q43" s="33"/>
      <c r="R43" s="33"/>
    </row>
    <row r="44" s="33" customFormat="true" ht="14.25" hidden="false" customHeight="false" outlineLevel="0" collapsed="false">
      <c r="C44" s="83"/>
      <c r="I44" s="84"/>
      <c r="J44" s="84"/>
      <c r="K44" s="84"/>
    </row>
    <row r="45" customFormat="false" ht="12.75" hidden="false" customHeight="false" outlineLevel="0" collapsed="false">
      <c r="C45" s="78"/>
      <c r="L45" s="33"/>
      <c r="M45" s="33"/>
      <c r="N45" s="33"/>
      <c r="O45" s="33"/>
      <c r="P45" s="33"/>
      <c r="Q45" s="33"/>
      <c r="R45" s="33"/>
    </row>
    <row r="46" customFormat="false" ht="12.75" hidden="false" customHeight="false" outlineLevel="0" collapsed="false">
      <c r="C46" s="78"/>
      <c r="L46" s="33"/>
      <c r="M46" s="33"/>
      <c r="N46" s="33"/>
      <c r="O46" s="33"/>
      <c r="P46" s="33"/>
      <c r="Q46" s="33"/>
      <c r="R46" s="33"/>
    </row>
    <row r="47" customFormat="false" ht="12.75" hidden="false" customHeight="false" outlineLevel="0" collapsed="false">
      <c r="C47" s="78"/>
      <c r="L47" s="33"/>
      <c r="M47" s="33"/>
      <c r="N47" s="33"/>
      <c r="O47" s="33"/>
      <c r="P47" s="33"/>
      <c r="Q47" s="33"/>
      <c r="R47" s="33"/>
    </row>
    <row r="48" customFormat="false" ht="12.75" hidden="false" customHeight="false" outlineLevel="0" collapsed="false">
      <c r="C48" s="78"/>
      <c r="L48" s="33"/>
      <c r="M48" s="33"/>
      <c r="N48" s="33"/>
      <c r="O48" s="33"/>
      <c r="P48" s="33"/>
      <c r="Q48" s="33"/>
      <c r="R48" s="33"/>
    </row>
    <row r="49" customFormat="false" ht="12.75" hidden="false" customHeight="false" outlineLevel="0" collapsed="false">
      <c r="C49" s="78"/>
      <c r="L49" s="33"/>
      <c r="M49" s="33"/>
      <c r="N49" s="33"/>
      <c r="O49" s="33"/>
      <c r="P49" s="33"/>
      <c r="Q49" s="33"/>
      <c r="R49" s="33"/>
    </row>
    <row r="50" customFormat="false" ht="12.75" hidden="false" customHeight="false" outlineLevel="0" collapsed="false">
      <c r="C50" s="78"/>
      <c r="L50" s="33"/>
      <c r="M50" s="33"/>
      <c r="N50" s="33"/>
      <c r="O50" s="33"/>
      <c r="P50" s="33"/>
      <c r="Q50" s="33"/>
      <c r="R50" s="33"/>
    </row>
    <row r="51" customFormat="false" ht="12.75" hidden="false" customHeight="false" outlineLevel="0" collapsed="false">
      <c r="C51" s="78"/>
      <c r="L51" s="33"/>
      <c r="M51" s="33"/>
      <c r="N51" s="33"/>
      <c r="O51" s="33"/>
      <c r="P51" s="33"/>
      <c r="Q51" s="33"/>
      <c r="R51" s="33"/>
    </row>
    <row r="52" customFormat="false" ht="12.75" hidden="false" customHeight="false" outlineLevel="0" collapsed="false">
      <c r="C52" s="78"/>
      <c r="L52" s="33"/>
      <c r="M52" s="33"/>
      <c r="N52" s="33"/>
      <c r="O52" s="33"/>
      <c r="P52" s="33"/>
      <c r="Q52" s="33"/>
      <c r="R52" s="33"/>
    </row>
    <row r="53" customFormat="false" ht="12.75" hidden="false" customHeight="false" outlineLevel="0" collapsed="false">
      <c r="C53" s="78"/>
      <c r="L53" s="33"/>
      <c r="M53" s="33"/>
      <c r="N53" s="33"/>
      <c r="O53" s="33"/>
      <c r="P53" s="33"/>
      <c r="Q53" s="33"/>
      <c r="R53" s="33"/>
    </row>
    <row r="54" customFormat="false" ht="12.75" hidden="false" customHeight="false" outlineLevel="0" collapsed="false">
      <c r="C54" s="78"/>
      <c r="L54" s="33"/>
      <c r="M54" s="33"/>
      <c r="N54" s="33"/>
      <c r="O54" s="33"/>
      <c r="P54" s="33"/>
      <c r="Q54" s="33"/>
      <c r="R54" s="33"/>
    </row>
    <row r="55" customFormat="false" ht="12.75" hidden="false" customHeight="false" outlineLevel="0" collapsed="false">
      <c r="C55" s="78"/>
      <c r="L55" s="33"/>
      <c r="M55" s="33"/>
      <c r="N55" s="33"/>
      <c r="O55" s="33"/>
      <c r="P55" s="33"/>
      <c r="Q55" s="33"/>
      <c r="R55" s="33"/>
    </row>
    <row r="56" customFormat="false" ht="12.75" hidden="false" customHeight="false" outlineLevel="0" collapsed="false">
      <c r="C56" s="78"/>
      <c r="L56" s="33"/>
      <c r="M56" s="33"/>
      <c r="N56" s="33"/>
      <c r="O56" s="33"/>
      <c r="P56" s="33"/>
      <c r="Q56" s="33"/>
      <c r="R56" s="33"/>
    </row>
    <row r="57" customFormat="false" ht="12.75" hidden="false" customHeight="false" outlineLevel="0" collapsed="false">
      <c r="C57" s="78"/>
      <c r="L57" s="33"/>
      <c r="M57" s="33"/>
      <c r="N57" s="33"/>
      <c r="O57" s="33"/>
      <c r="P57" s="33"/>
      <c r="Q57" s="33"/>
      <c r="R57" s="33"/>
    </row>
    <row r="58" customFormat="false" ht="12.75" hidden="false" customHeight="false" outlineLevel="0" collapsed="false">
      <c r="C58" s="78"/>
      <c r="L58" s="33"/>
      <c r="M58" s="33"/>
      <c r="N58" s="33"/>
      <c r="O58" s="33"/>
      <c r="P58" s="33"/>
      <c r="Q58" s="33"/>
      <c r="R58" s="33"/>
    </row>
    <row r="59" customFormat="false" ht="12.75" hidden="false" customHeight="false" outlineLevel="0" collapsed="false">
      <c r="C59" s="78"/>
      <c r="L59" s="33"/>
      <c r="M59" s="33"/>
      <c r="N59" s="33"/>
      <c r="O59" s="33"/>
      <c r="P59" s="33"/>
      <c r="Q59" s="33"/>
      <c r="R59" s="33"/>
    </row>
    <row r="60" customFormat="false" ht="12.75" hidden="false" customHeight="false" outlineLevel="0" collapsed="false">
      <c r="C60" s="78"/>
      <c r="L60" s="33"/>
      <c r="M60" s="33"/>
      <c r="N60" s="33"/>
      <c r="O60" s="33"/>
      <c r="P60" s="33"/>
      <c r="Q60" s="33"/>
      <c r="R60" s="33"/>
    </row>
    <row r="61" customFormat="false" ht="12.75" hidden="false" customHeight="false" outlineLevel="0" collapsed="false">
      <c r="C61" s="78"/>
      <c r="L61" s="33"/>
      <c r="M61" s="33"/>
      <c r="N61" s="33"/>
      <c r="O61" s="33"/>
      <c r="P61" s="33"/>
      <c r="Q61" s="33"/>
      <c r="R61" s="33"/>
    </row>
    <row r="62" customFormat="false" ht="12.75" hidden="false" customHeight="false" outlineLevel="0" collapsed="false">
      <c r="C62" s="78"/>
      <c r="L62" s="33"/>
      <c r="M62" s="33"/>
      <c r="N62" s="33"/>
      <c r="O62" s="33"/>
      <c r="P62" s="33"/>
      <c r="Q62" s="33"/>
      <c r="R62" s="33"/>
    </row>
    <row r="63" customFormat="false" ht="12.75" hidden="false" customHeight="false" outlineLevel="0" collapsed="false">
      <c r="C63" s="78"/>
      <c r="L63" s="33"/>
      <c r="M63" s="33"/>
      <c r="N63" s="33"/>
      <c r="O63" s="33"/>
      <c r="P63" s="33"/>
      <c r="Q63" s="33"/>
      <c r="R63" s="33"/>
    </row>
    <row r="64" customFormat="false" ht="12.75" hidden="false" customHeight="false" outlineLevel="0" collapsed="false">
      <c r="C64" s="78"/>
      <c r="L64" s="33"/>
      <c r="M64" s="33"/>
      <c r="N64" s="33"/>
      <c r="O64" s="33"/>
      <c r="P64" s="33"/>
      <c r="Q64" s="33"/>
      <c r="R64" s="33"/>
    </row>
    <row r="65" customFormat="false" ht="12.75" hidden="false" customHeight="false" outlineLevel="0" collapsed="false">
      <c r="C65" s="78"/>
      <c r="L65" s="33"/>
      <c r="M65" s="33"/>
      <c r="N65" s="33"/>
      <c r="O65" s="33"/>
      <c r="P65" s="33"/>
      <c r="Q65" s="33"/>
      <c r="R65" s="33"/>
    </row>
    <row r="66" customFormat="false" ht="12.75" hidden="false" customHeight="false" outlineLevel="0" collapsed="false">
      <c r="C66" s="78"/>
      <c r="L66" s="33"/>
      <c r="M66" s="33"/>
      <c r="N66" s="33"/>
      <c r="O66" s="33"/>
      <c r="P66" s="33"/>
      <c r="Q66" s="33"/>
      <c r="R66" s="33"/>
    </row>
    <row r="67" customFormat="false" ht="12.75" hidden="false" customHeight="false" outlineLevel="0" collapsed="false">
      <c r="C67" s="78"/>
      <c r="L67" s="33"/>
      <c r="M67" s="33"/>
      <c r="N67" s="33"/>
      <c r="O67" s="33"/>
      <c r="P67" s="33"/>
      <c r="Q67" s="33"/>
      <c r="R67" s="33"/>
    </row>
    <row r="68" customFormat="false" ht="12.75" hidden="false" customHeight="false" outlineLevel="0" collapsed="false">
      <c r="C68" s="78"/>
      <c r="L68" s="33"/>
      <c r="M68" s="33"/>
      <c r="N68" s="33"/>
      <c r="O68" s="33"/>
      <c r="P68" s="33"/>
      <c r="Q68" s="33"/>
      <c r="R68" s="33"/>
    </row>
    <row r="69" customFormat="false" ht="12.75" hidden="false" customHeight="false" outlineLevel="0" collapsed="false">
      <c r="C69" s="78"/>
      <c r="L69" s="33"/>
      <c r="M69" s="33"/>
      <c r="N69" s="33"/>
      <c r="O69" s="33"/>
      <c r="P69" s="33"/>
      <c r="Q69" s="33"/>
      <c r="R69" s="33"/>
    </row>
    <row r="70" customFormat="false" ht="12.75" hidden="false" customHeight="false" outlineLevel="0" collapsed="false">
      <c r="C70" s="78"/>
      <c r="L70" s="33"/>
      <c r="M70" s="33"/>
      <c r="N70" s="33"/>
      <c r="O70" s="33"/>
      <c r="P70" s="33"/>
      <c r="Q70" s="33"/>
      <c r="R70" s="33"/>
    </row>
    <row r="71" customFormat="false" ht="12.75" hidden="false" customHeight="false" outlineLevel="0" collapsed="false">
      <c r="C71" s="78"/>
      <c r="L71" s="33"/>
      <c r="M71" s="33"/>
      <c r="N71" s="33"/>
      <c r="O71" s="33"/>
      <c r="P71" s="33"/>
      <c r="Q71" s="33"/>
      <c r="R71" s="33"/>
    </row>
    <row r="72" customFormat="false" ht="12.75" hidden="false" customHeight="false" outlineLevel="0" collapsed="false">
      <c r="C72" s="78"/>
      <c r="L72" s="33"/>
      <c r="M72" s="33"/>
      <c r="N72" s="33"/>
      <c r="O72" s="33"/>
      <c r="P72" s="33"/>
      <c r="Q72" s="33"/>
      <c r="R72" s="33"/>
    </row>
    <row r="73" customFormat="false" ht="12.75" hidden="false" customHeight="false" outlineLevel="0" collapsed="false">
      <c r="C73" s="78"/>
      <c r="L73" s="33"/>
      <c r="M73" s="33"/>
      <c r="N73" s="33"/>
      <c r="O73" s="33"/>
      <c r="P73" s="33"/>
      <c r="Q73" s="33"/>
      <c r="R73" s="33"/>
    </row>
    <row r="74" customFormat="false" ht="12.75" hidden="false" customHeight="false" outlineLevel="0" collapsed="false">
      <c r="C74" s="78"/>
      <c r="L74" s="33"/>
      <c r="M74" s="33"/>
      <c r="N74" s="33"/>
      <c r="O74" s="33"/>
      <c r="P74" s="33"/>
      <c r="Q74" s="33"/>
      <c r="R74" s="33"/>
    </row>
    <row r="75" customFormat="false" ht="12.75" hidden="false" customHeight="false" outlineLevel="0" collapsed="false">
      <c r="C75" s="78"/>
      <c r="L75" s="33"/>
      <c r="M75" s="33"/>
      <c r="N75" s="33"/>
      <c r="O75" s="33"/>
      <c r="P75" s="33"/>
      <c r="Q75" s="33"/>
      <c r="R75" s="33"/>
    </row>
    <row r="76" customFormat="false" ht="12.75" hidden="false" customHeight="false" outlineLevel="0" collapsed="false">
      <c r="C76" s="78"/>
      <c r="L76" s="33"/>
      <c r="M76" s="33"/>
      <c r="N76" s="33"/>
      <c r="O76" s="33"/>
      <c r="P76" s="33"/>
      <c r="Q76" s="33"/>
      <c r="R76" s="33"/>
    </row>
    <row r="77" customFormat="false" ht="12.75" hidden="false" customHeight="false" outlineLevel="0" collapsed="false">
      <c r="C77" s="78"/>
      <c r="L77" s="33"/>
      <c r="M77" s="33"/>
      <c r="N77" s="33"/>
      <c r="O77" s="33"/>
      <c r="P77" s="33"/>
      <c r="Q77" s="33"/>
      <c r="R77" s="33"/>
    </row>
    <row r="78" customFormat="false" ht="12.75" hidden="false" customHeight="false" outlineLevel="0" collapsed="false">
      <c r="C78" s="78"/>
      <c r="L78" s="33"/>
      <c r="M78" s="33"/>
      <c r="N78" s="33"/>
      <c r="O78" s="33"/>
      <c r="P78" s="33"/>
      <c r="Q78" s="33"/>
      <c r="R78" s="33"/>
    </row>
    <row r="79" customFormat="false" ht="12.75" hidden="false" customHeight="false" outlineLevel="0" collapsed="false">
      <c r="C79" s="78"/>
      <c r="L79" s="33"/>
      <c r="M79" s="33"/>
      <c r="N79" s="33"/>
      <c r="O79" s="33"/>
      <c r="P79" s="33"/>
      <c r="Q79" s="33"/>
      <c r="R79" s="33"/>
    </row>
    <row r="80" customFormat="false" ht="12.75" hidden="false" customHeight="false" outlineLevel="0" collapsed="false">
      <c r="C80" s="78"/>
      <c r="L80" s="33"/>
      <c r="M80" s="33"/>
      <c r="N80" s="33"/>
      <c r="O80" s="33"/>
      <c r="P80" s="33"/>
      <c r="Q80" s="33"/>
      <c r="R80" s="33"/>
    </row>
    <row r="81" customFormat="false" ht="12.75" hidden="false" customHeight="false" outlineLevel="0" collapsed="false">
      <c r="C81" s="78"/>
      <c r="L81" s="33"/>
      <c r="M81" s="33"/>
      <c r="N81" s="33"/>
      <c r="O81" s="33"/>
      <c r="P81" s="33"/>
      <c r="Q81" s="33"/>
      <c r="R81" s="33"/>
    </row>
    <row r="82" customFormat="false" ht="12.75" hidden="false" customHeight="false" outlineLevel="0" collapsed="false">
      <c r="C82" s="78"/>
      <c r="L82" s="33"/>
      <c r="M82" s="33"/>
      <c r="N82" s="33"/>
      <c r="O82" s="33"/>
      <c r="P82" s="33"/>
      <c r="Q82" s="33"/>
      <c r="R82" s="33"/>
    </row>
    <row r="83" customFormat="false" ht="12.75" hidden="false" customHeight="false" outlineLevel="0" collapsed="false">
      <c r="C83" s="78"/>
      <c r="L83" s="33"/>
      <c r="M83" s="33"/>
      <c r="N83" s="33"/>
      <c r="O83" s="33"/>
      <c r="P83" s="33"/>
      <c r="Q83" s="33"/>
      <c r="R83" s="33"/>
    </row>
    <row r="84" customFormat="false" ht="12.75" hidden="false" customHeight="false" outlineLevel="0" collapsed="false">
      <c r="C84" s="78"/>
      <c r="L84" s="33"/>
      <c r="M84" s="33"/>
      <c r="N84" s="33"/>
      <c r="O84" s="33"/>
      <c r="P84" s="33"/>
      <c r="Q84" s="33"/>
      <c r="R84" s="33"/>
    </row>
    <row r="85" customFormat="false" ht="12.75" hidden="false" customHeight="false" outlineLevel="0" collapsed="false">
      <c r="L85" s="33"/>
      <c r="M85" s="33"/>
      <c r="N85" s="33"/>
      <c r="O85" s="33"/>
      <c r="P85" s="33"/>
      <c r="Q85" s="33"/>
      <c r="R85" s="33"/>
    </row>
    <row r="86" customFormat="false" ht="12.75" hidden="false" customHeight="false" outlineLevel="0" collapsed="false">
      <c r="L86" s="33"/>
      <c r="M86" s="33"/>
      <c r="N86" s="33"/>
      <c r="O86" s="33"/>
      <c r="P86" s="33"/>
      <c r="Q86" s="33"/>
      <c r="R86" s="33"/>
    </row>
    <row r="87" customFormat="false" ht="12.75" hidden="false" customHeight="false" outlineLevel="0" collapsed="false">
      <c r="L87" s="33"/>
      <c r="M87" s="33"/>
      <c r="N87" s="33"/>
      <c r="O87" s="33"/>
      <c r="P87" s="33"/>
      <c r="Q87" s="33"/>
      <c r="R87" s="33"/>
    </row>
    <row r="88" customFormat="false" ht="12.75" hidden="false" customHeight="false" outlineLevel="0" collapsed="false">
      <c r="L88" s="33"/>
      <c r="M88" s="33"/>
      <c r="N88" s="33"/>
      <c r="O88" s="33"/>
      <c r="P88" s="33"/>
      <c r="Q88" s="33"/>
      <c r="R88" s="33"/>
    </row>
    <row r="89" customFormat="false" ht="12.75" hidden="false" customHeight="false" outlineLevel="0" collapsed="false">
      <c r="L89" s="33"/>
      <c r="M89" s="33"/>
      <c r="N89" s="33"/>
      <c r="O89" s="33"/>
      <c r="P89" s="33"/>
      <c r="Q89" s="33"/>
      <c r="R89" s="33"/>
    </row>
    <row r="90" customFormat="false" ht="12.75" hidden="false" customHeight="false" outlineLevel="0" collapsed="false">
      <c r="L90" s="33"/>
      <c r="M90" s="33"/>
      <c r="N90" s="33"/>
      <c r="O90" s="33"/>
      <c r="P90" s="33"/>
      <c r="Q90" s="33"/>
      <c r="R90" s="33"/>
    </row>
    <row r="91" customFormat="false" ht="12.75" hidden="false" customHeight="false" outlineLevel="0" collapsed="false">
      <c r="L91" s="33"/>
      <c r="M91" s="33"/>
      <c r="N91" s="33"/>
      <c r="O91" s="33"/>
      <c r="P91" s="33"/>
      <c r="Q91" s="33"/>
      <c r="R91" s="33"/>
    </row>
    <row r="92" customFormat="false" ht="12.75" hidden="false" customHeight="false" outlineLevel="0" collapsed="false">
      <c r="L92" s="33"/>
      <c r="M92" s="33"/>
      <c r="N92" s="33"/>
      <c r="O92" s="33"/>
      <c r="P92" s="33"/>
      <c r="Q92" s="33"/>
      <c r="R92" s="33"/>
    </row>
    <row r="93" customFormat="false" ht="12.75" hidden="false" customHeight="false" outlineLevel="0" collapsed="false">
      <c r="L93" s="33"/>
      <c r="M93" s="33"/>
      <c r="N93" s="33"/>
      <c r="O93" s="33"/>
      <c r="P93" s="33"/>
      <c r="Q93" s="33"/>
      <c r="R93" s="33"/>
    </row>
    <row r="94" customFormat="false" ht="12.75" hidden="false" customHeight="false" outlineLevel="0" collapsed="false">
      <c r="L94" s="33"/>
      <c r="M94" s="33"/>
      <c r="N94" s="33"/>
      <c r="O94" s="33"/>
      <c r="P94" s="33"/>
      <c r="Q94" s="33"/>
      <c r="R94" s="33"/>
    </row>
    <row r="95" customFormat="false" ht="12.75" hidden="false" customHeight="false" outlineLevel="0" collapsed="false">
      <c r="L95" s="33"/>
      <c r="M95" s="33"/>
      <c r="N95" s="33"/>
      <c r="O95" s="33"/>
      <c r="P95" s="33"/>
      <c r="Q95" s="33"/>
      <c r="R95" s="33"/>
    </row>
    <row r="96" customFormat="false" ht="12.75" hidden="false" customHeight="false" outlineLevel="0" collapsed="false">
      <c r="L96" s="33"/>
      <c r="M96" s="33"/>
      <c r="N96" s="33"/>
      <c r="O96" s="33"/>
      <c r="P96" s="33"/>
      <c r="Q96" s="33"/>
      <c r="R96" s="33"/>
    </row>
    <row r="97" customFormat="false" ht="12.75" hidden="false" customHeight="false" outlineLevel="0" collapsed="false">
      <c r="L97" s="33"/>
      <c r="M97" s="33"/>
      <c r="N97" s="33"/>
      <c r="O97" s="33"/>
      <c r="P97" s="33"/>
      <c r="Q97" s="33"/>
      <c r="R97" s="33"/>
    </row>
    <row r="98" customFormat="false" ht="12.75" hidden="false" customHeight="false" outlineLevel="0" collapsed="false">
      <c r="L98" s="33"/>
      <c r="M98" s="33"/>
      <c r="N98" s="33"/>
      <c r="O98" s="33"/>
      <c r="P98" s="33"/>
      <c r="Q98" s="33"/>
      <c r="R98" s="33"/>
    </row>
    <row r="99" customFormat="false" ht="12.75" hidden="false" customHeight="false" outlineLevel="0" collapsed="false">
      <c r="L99" s="33"/>
      <c r="M99" s="33"/>
      <c r="N99" s="33"/>
      <c r="O99" s="33"/>
      <c r="P99" s="33"/>
      <c r="Q99" s="33"/>
      <c r="R99" s="33"/>
    </row>
    <row r="100" customFormat="false" ht="12.75" hidden="false" customHeight="false" outlineLevel="0" collapsed="false">
      <c r="L100" s="33"/>
      <c r="M100" s="33"/>
      <c r="N100" s="33"/>
      <c r="O100" s="33"/>
      <c r="P100" s="33"/>
      <c r="Q100" s="33"/>
      <c r="R100" s="33"/>
    </row>
    <row r="101" customFormat="false" ht="12.75" hidden="false" customHeight="false" outlineLevel="0" collapsed="false">
      <c r="L101" s="33"/>
      <c r="M101" s="33"/>
      <c r="N101" s="33"/>
      <c r="O101" s="33"/>
      <c r="P101" s="33"/>
      <c r="Q101" s="33"/>
      <c r="R101" s="33"/>
    </row>
    <row r="102" customFormat="false" ht="12.75" hidden="false" customHeight="false" outlineLevel="0" collapsed="false">
      <c r="L102" s="33"/>
      <c r="M102" s="33"/>
      <c r="N102" s="33"/>
      <c r="O102" s="33"/>
      <c r="P102" s="33"/>
      <c r="Q102" s="33"/>
      <c r="R102" s="33"/>
    </row>
    <row r="103" customFormat="false" ht="12.75" hidden="false" customHeight="false" outlineLevel="0" collapsed="false">
      <c r="L103" s="33"/>
      <c r="M103" s="33"/>
      <c r="N103" s="33"/>
      <c r="O103" s="33"/>
      <c r="P103" s="33"/>
      <c r="Q103" s="33"/>
      <c r="R103" s="33"/>
    </row>
    <row r="104" customFormat="false" ht="12.75" hidden="false" customHeight="false" outlineLevel="0" collapsed="false">
      <c r="L104" s="33"/>
      <c r="M104" s="33"/>
      <c r="N104" s="33"/>
      <c r="O104" s="33"/>
      <c r="P104" s="33"/>
      <c r="Q104" s="33"/>
      <c r="R104" s="33"/>
    </row>
    <row r="105" customFormat="false" ht="12.75" hidden="false" customHeight="false" outlineLevel="0" collapsed="false">
      <c r="L105" s="33"/>
      <c r="M105" s="33"/>
      <c r="N105" s="33"/>
      <c r="O105" s="33"/>
      <c r="P105" s="33"/>
      <c r="Q105" s="33"/>
      <c r="R105" s="33"/>
    </row>
    <row r="106" customFormat="false" ht="12.75" hidden="false" customHeight="false" outlineLevel="0" collapsed="false">
      <c r="L106" s="33"/>
      <c r="M106" s="33"/>
      <c r="N106" s="33"/>
      <c r="O106" s="33"/>
      <c r="P106" s="33"/>
      <c r="Q106" s="33"/>
      <c r="R106" s="33"/>
    </row>
    <row r="107" customFormat="false" ht="12.75" hidden="false" customHeight="false" outlineLevel="0" collapsed="false">
      <c r="L107" s="33"/>
      <c r="M107" s="33"/>
      <c r="N107" s="33"/>
      <c r="O107" s="33"/>
      <c r="P107" s="33"/>
      <c r="Q107" s="33"/>
      <c r="R107" s="33"/>
    </row>
    <row r="108" customFormat="false" ht="12.75" hidden="false" customHeight="false" outlineLevel="0" collapsed="false">
      <c r="L108" s="33"/>
      <c r="M108" s="33"/>
      <c r="N108" s="33"/>
      <c r="O108" s="33"/>
      <c r="P108" s="33"/>
      <c r="Q108" s="33"/>
      <c r="R108" s="33"/>
    </row>
    <row r="109" customFormat="false" ht="12.75" hidden="false" customHeight="false" outlineLevel="0" collapsed="false">
      <c r="L109" s="33"/>
      <c r="M109" s="33"/>
      <c r="N109" s="33"/>
      <c r="O109" s="33"/>
      <c r="P109" s="33"/>
      <c r="Q109" s="33"/>
      <c r="R109" s="33"/>
    </row>
    <row r="110" customFormat="false" ht="12.75" hidden="false" customHeight="false" outlineLevel="0" collapsed="false">
      <c r="L110" s="33"/>
      <c r="M110" s="33"/>
      <c r="N110" s="33"/>
      <c r="O110" s="33"/>
      <c r="P110" s="33"/>
      <c r="Q110" s="33"/>
      <c r="R110" s="33"/>
    </row>
    <row r="111" customFormat="false" ht="12.75" hidden="false" customHeight="false" outlineLevel="0" collapsed="false">
      <c r="L111" s="33"/>
      <c r="M111" s="33"/>
      <c r="N111" s="33"/>
      <c r="O111" s="33"/>
      <c r="P111" s="33"/>
      <c r="Q111" s="33"/>
      <c r="R111" s="33"/>
    </row>
    <row r="112" customFormat="false" ht="12.75" hidden="false" customHeight="false" outlineLevel="0" collapsed="false">
      <c r="L112" s="33"/>
      <c r="M112" s="33"/>
      <c r="N112" s="33"/>
      <c r="O112" s="33"/>
      <c r="P112" s="33"/>
      <c r="Q112" s="33"/>
      <c r="R112" s="33"/>
    </row>
    <row r="113" customFormat="false" ht="12.75" hidden="false" customHeight="false" outlineLevel="0" collapsed="false">
      <c r="L113" s="33"/>
      <c r="M113" s="33"/>
      <c r="N113" s="33"/>
      <c r="O113" s="33"/>
      <c r="P113" s="33"/>
      <c r="Q113" s="33"/>
      <c r="R113" s="33"/>
    </row>
    <row r="114" customFormat="false" ht="12.75" hidden="false" customHeight="false" outlineLevel="0" collapsed="false">
      <c r="L114" s="33"/>
      <c r="M114" s="33"/>
      <c r="N114" s="33"/>
      <c r="O114" s="33"/>
      <c r="P114" s="33"/>
      <c r="Q114" s="33"/>
      <c r="R114" s="33"/>
    </row>
    <row r="115" customFormat="false" ht="12.75" hidden="false" customHeight="false" outlineLevel="0" collapsed="false">
      <c r="L115" s="33"/>
      <c r="M115" s="33"/>
      <c r="N115" s="33"/>
      <c r="O115" s="33"/>
      <c r="P115" s="33"/>
      <c r="Q115" s="33"/>
      <c r="R115" s="33"/>
    </row>
    <row r="116" customFormat="false" ht="12.75" hidden="false" customHeight="false" outlineLevel="0" collapsed="false">
      <c r="L116" s="33"/>
      <c r="M116" s="33"/>
      <c r="N116" s="33"/>
      <c r="O116" s="33"/>
      <c r="P116" s="33"/>
      <c r="Q116" s="33"/>
      <c r="R116" s="33"/>
    </row>
    <row r="117" customFormat="false" ht="12.75" hidden="false" customHeight="false" outlineLevel="0" collapsed="false">
      <c r="L117" s="33"/>
      <c r="M117" s="33"/>
      <c r="N117" s="33"/>
      <c r="O117" s="33"/>
      <c r="P117" s="33"/>
      <c r="Q117" s="33"/>
      <c r="R117" s="33"/>
    </row>
    <row r="118" customFormat="false" ht="12.75" hidden="false" customHeight="false" outlineLevel="0" collapsed="false">
      <c r="L118" s="33"/>
      <c r="M118" s="33"/>
      <c r="N118" s="33"/>
      <c r="O118" s="33"/>
      <c r="P118" s="33"/>
      <c r="Q118" s="33"/>
      <c r="R118" s="33"/>
    </row>
    <row r="65039" customFormat="false" ht="12.75" hidden="false" customHeight="false" outlineLevel="0" collapsed="false">
      <c r="I65039" s="2" t="s">
        <v>99</v>
      </c>
    </row>
  </sheetData>
  <mergeCells count="38">
    <mergeCell ref="J1:K1"/>
    <mergeCell ref="J2:K2"/>
    <mergeCell ref="J3:K3"/>
    <mergeCell ref="B5:K5"/>
    <mergeCell ref="B9:B10"/>
    <mergeCell ref="C9:C10"/>
    <mergeCell ref="D9:D10"/>
    <mergeCell ref="E9:E10"/>
    <mergeCell ref="F9:F10"/>
    <mergeCell ref="G9:G10"/>
    <mergeCell ref="H9:H10"/>
    <mergeCell ref="I9:I10"/>
    <mergeCell ref="J9:K9"/>
    <mergeCell ref="B16:B17"/>
    <mergeCell ref="C16:C17"/>
    <mergeCell ref="D16:D17"/>
    <mergeCell ref="B20:B21"/>
    <mergeCell ref="C20:C21"/>
    <mergeCell ref="D20:D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B33:B34"/>
    <mergeCell ref="C33:C34"/>
    <mergeCell ref="D33:D34"/>
    <mergeCell ref="B35:B36"/>
    <mergeCell ref="C35:C36"/>
    <mergeCell ref="D35:D36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4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2005-03-31T09:51:10Z</dcterms:created>
  <dc:creator>Zikeeva</dc:creator>
  <dc:language>ru-RU</dc:language>
  <cp:lastPrinted>2020-09-08T10:29:49Z</cp:lastPrinted>
  <dcterms:modified xsi:type="dcterms:W3CDTF">2020-10-26T15:24:58Z</dcterms:modified>
  <cp:revision>1</cp:revision>
</cp:coreProperties>
</file>