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'Лист1'!$A$1:$H$40</definedName>
  </definedNames>
  <calcPr fullCalcOnLoad="1"/>
</workbook>
</file>

<file path=xl/sharedStrings.xml><?xml version="1.0" encoding="utf-8"?>
<sst xmlns="http://schemas.openxmlformats.org/spreadsheetml/2006/main" count="74" uniqueCount="65">
  <si>
    <t>Загальний фонд</t>
  </si>
  <si>
    <t>Спеціальний фонд</t>
  </si>
  <si>
    <t xml:space="preserve">       у тому числі :</t>
  </si>
  <si>
    <t>капітальний ремонт житлового фонду місцевих органів влади</t>
  </si>
  <si>
    <t>,</t>
  </si>
  <si>
    <t>Код програм-ної класи-фікації видатків та креди-тування місцевого бюджету</t>
  </si>
  <si>
    <t>Код функціональ-ної класи-фікації видатків та креди-тування бюджету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</si>
  <si>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</si>
  <si>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</si>
  <si>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креди-тування місцевого бюджету</t>
  </si>
  <si>
    <t>Найменування згідно з типовою відомчою/тимчасовою класифікацією видатків та кредитування місцевого бюджету</t>
  </si>
  <si>
    <t>до рішення районної у місті ради</t>
  </si>
  <si>
    <t>0829</t>
  </si>
  <si>
    <t>Видатки на заходи, передбачені державними і місцевими програмами розвитку культури і мистецтва</t>
  </si>
  <si>
    <t>100203</t>
  </si>
  <si>
    <t>0620</t>
  </si>
  <si>
    <t>Благоустрій міст, сіл, селищ</t>
  </si>
  <si>
    <t>в тому числі за рахунок коштів субвенції з міського бюджету</t>
  </si>
  <si>
    <t>1090</t>
  </si>
  <si>
    <t>Інші видатки на соціальний захист населення</t>
  </si>
  <si>
    <t>090412</t>
  </si>
  <si>
    <t>1010</t>
  </si>
  <si>
    <t>1030</t>
  </si>
  <si>
    <t>Фінансова підтримка громадських організацій інвалідів і ветеранів</t>
  </si>
  <si>
    <t>091205</t>
  </si>
  <si>
    <t>091209</t>
  </si>
  <si>
    <t>1040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</si>
  <si>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</si>
  <si>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Чорнобільської катастрофи</t>
  </si>
  <si>
    <t>від                               №</t>
  </si>
  <si>
    <t>Виплати грошової компенсації фізичним особам, які надають послуги громадянам похилого віку, інвалідам, дітям-інвалідам, хворим, які нездатні до самообслуговування і потребують сторонньої допомоги</t>
  </si>
  <si>
    <t>Перелік  місцевих (регіональних)   програм, які фінансуватимуться з  бюджету району у місті у 2016 році</t>
  </si>
  <si>
    <t>грн.</t>
  </si>
  <si>
    <t>090501</t>
  </si>
  <si>
    <t>1050</t>
  </si>
  <si>
    <t>Організація та проведення громадських робіт</t>
  </si>
  <si>
    <t>Голова  районної у місті ради</t>
  </si>
  <si>
    <t>М.П.Ситник</t>
  </si>
  <si>
    <t>41 Відділ комунального господарства районної у місті ради</t>
  </si>
  <si>
    <t>10 Відділ освіти районної у місті  ради</t>
  </si>
  <si>
    <t>15 Управління праці та соціального захисту населення  районної у місті ради</t>
  </si>
  <si>
    <t xml:space="preserve">Програма зайнятості населення по м.Дніпропетровську на 2013-2017 роки </t>
  </si>
  <si>
    <t>Комплексна програма розвитку молодіжної та сімейної політики у місті Дніпропетровську на 2016-2020 роки</t>
  </si>
  <si>
    <t xml:space="preserve">Комплексна програма соціального захисту мешканців міста Дніпропетровська на 2016-2018 роки                                                                                                                                                     Програма підтримки учасників антитерористичної операції та членів їх сімей м.Дніпропетровська "Родина героя" на 2014-2019 роки                                                                                                                                   </t>
  </si>
  <si>
    <t>Програма заходів та завдань з охорони культурної спадщини та збереження історичного середовища м.Дніпропетровська на 2014-2018 роки</t>
  </si>
  <si>
    <t>Програма реформування та розвитку комунального господарства міста Дніпропетровська на 2016-2020 роки                                                                                                                             Програма заходів та завдань з охорони культурної спадщини та збереження історичного середовища м.Дніпропетровська на 2014-2018 роки</t>
  </si>
  <si>
    <t>Додаток 4</t>
  </si>
  <si>
    <t xml:space="preserve">Комплексна програма соціального захисту мешканців міста Дніпропетровська на 2016-2018 роки                                                                                                                              Програма підтрики учасників антитерористичної операції та членів їх сімей м.Дніпропетровська "Родина героя" на 2014-2019 роки                                                                                                                        Комплексна Програма соціального захисту мешканців Бабушкінського району на 2016-2018 роки                                                                                                                                                          Програма сприяння розвитку та діяльності органів самоорганізації населення у Бабушкінському районі м.Дніпропетровська на 2016-2020 роки"                                </t>
  </si>
  <si>
    <t>Комплексна програма соціального захисту мешканців Бабушкінського району на 2016-2018 роки</t>
  </si>
  <si>
    <t>Комплексна програма щорічних масових заходів у Бабушкінському районі м.Дніпропетровська на 2016-2018 роки</t>
  </si>
  <si>
    <t>ВСЬОГО ВИДАТКІВ:</t>
  </si>
  <si>
    <t>01 Районна у місті  рада, всього</t>
  </si>
  <si>
    <t>091103</t>
  </si>
  <si>
    <t>Соціальні програми і заходи державних органів у справах молоді</t>
  </si>
  <si>
    <t>130102</t>
  </si>
  <si>
    <t>130106</t>
  </si>
  <si>
    <t>0810</t>
  </si>
  <si>
    <t>Проведення навчально-тренувальних зборів і змагань</t>
  </si>
  <si>
    <t>Проведення навчально-тренувальних зборів і змагань з неолімпійських видів спорту</t>
  </si>
  <si>
    <t>20 Управління-служба у справах дітей районної у місті ради</t>
  </si>
  <si>
    <t>090802</t>
  </si>
  <si>
    <t>Інші програми соціального захисту дітей</t>
  </si>
  <si>
    <t>Про Програми соціального захисту  дітей-сиріт , дітей позбавлених батьківського піклування та дітей, які опинились в складних життєвих обставинах к Бабушкінському районі на 2016-2020 роки</t>
  </si>
  <si>
    <t>Програма реалізації державної політики в Бабушкінському районі "Наша молодь 2013-2017 роки"</t>
  </si>
  <si>
    <t>Програма розвитку фізичної культури і спорту в Бабушкінському районі на 2012-2016роки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</si>
</sst>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00_ ;[Red]\-#,##0.000\ "/>
    <numFmt numFmtId="183" formatCode="#,##0.000"/>
    <numFmt numFmtId="184" formatCode="#,##0.00_ ;[Red]\-#,##0.00\ "/>
    <numFmt numFmtId="185" formatCode="#,##0.0_ ;[Red]\-#,##0.0\ "/>
    <numFmt numFmtId="186" formatCode="#,##0_ ;[Red]\-#,##0\ 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sz val="10"/>
      <name val="Helv"/>
      <family val="0"/>
    </font>
    <font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82" fontId="0" fillId="0" borderId="0" xfId="0" applyNumberForma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182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8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3" fontId="2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86" fontId="0" fillId="0" borderId="4" xfId="0" applyNumberFormat="1" applyFill="1" applyBorder="1" applyAlignment="1">
      <alignment horizontal="center" vertical="center"/>
    </xf>
    <xf numFmtId="186" fontId="0" fillId="0" borderId="4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 quotePrefix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49" fontId="0" fillId="0" borderId="11" xfId="0" applyNumberFormat="1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 quotePrefix="1">
      <alignment horizontal="center" vertical="center"/>
    </xf>
    <xf numFmtId="49" fontId="4" fillId="0" borderId="12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justify" vertical="center" wrapText="1"/>
    </xf>
    <xf numFmtId="186" fontId="0" fillId="0" borderId="13" xfId="0" applyNumberFormat="1" applyFont="1" applyFill="1" applyBorder="1" applyAlignment="1">
      <alignment horizontal="center" vertical="center" wrapText="1"/>
    </xf>
    <xf numFmtId="186" fontId="0" fillId="0" borderId="11" xfId="0" applyNumberFormat="1" applyFont="1" applyFill="1" applyBorder="1" applyAlignment="1">
      <alignment horizontal="center" vertical="center" wrapText="1"/>
    </xf>
    <xf numFmtId="186" fontId="0" fillId="0" borderId="14" xfId="0" applyNumberFormat="1" applyFont="1" applyFill="1" applyBorder="1" applyAlignment="1">
      <alignment horizontal="center" vertical="center"/>
    </xf>
    <xf numFmtId="186" fontId="2" fillId="0" borderId="15" xfId="0" applyNumberFormat="1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 horizontal="center" vertical="center"/>
    </xf>
    <xf numFmtId="186" fontId="0" fillId="0" borderId="11" xfId="0" applyNumberFormat="1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 horizontal="center" vertical="center"/>
    </xf>
    <xf numFmtId="186" fontId="2" fillId="0" borderId="13" xfId="0" applyNumberFormat="1" applyFont="1" applyFill="1" applyBorder="1" applyAlignment="1">
      <alignment horizontal="center" vertical="center" wrapText="1"/>
    </xf>
    <xf numFmtId="186" fontId="2" fillId="0" borderId="11" xfId="0" applyNumberFormat="1" applyFont="1" applyFill="1" applyBorder="1" applyAlignment="1">
      <alignment horizontal="center" vertical="center" wrapText="1"/>
    </xf>
    <xf numFmtId="186" fontId="2" fillId="0" borderId="14" xfId="0" applyNumberFormat="1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 horizontal="center" vertical="center" wrapText="1"/>
    </xf>
    <xf numFmtId="186" fontId="0" fillId="0" borderId="11" xfId="0" applyNumberFormat="1" applyFont="1" applyFill="1" applyBorder="1" applyAlignment="1">
      <alignment horizontal="center" vertical="center" wrapText="1"/>
    </xf>
    <xf numFmtId="186" fontId="2" fillId="0" borderId="13" xfId="0" applyNumberFormat="1" applyFont="1" applyFill="1" applyBorder="1" applyAlignment="1">
      <alignment horizontal="center" vertical="center"/>
    </xf>
    <xf numFmtId="186" fontId="2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justify" vertical="center" wrapText="1"/>
    </xf>
    <xf numFmtId="186" fontId="2" fillId="0" borderId="5" xfId="0" applyNumberFormat="1" applyFont="1" applyFill="1" applyBorder="1" applyAlignment="1">
      <alignment horizontal="center" vertical="center" wrapText="1"/>
    </xf>
    <xf numFmtId="186" fontId="2" fillId="0" borderId="4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82" fontId="6" fillId="0" borderId="0" xfId="0" applyNumberFormat="1" applyFont="1" applyFill="1" applyAlignment="1">
      <alignment horizontal="center" vertical="center"/>
    </xf>
    <xf numFmtId="183" fontId="6" fillId="0" borderId="0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/>
    </xf>
    <xf numFmtId="186" fontId="0" fillId="0" borderId="6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186" fontId="0" fillId="0" borderId="16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Alignment="1">
      <alignment vertical="center"/>
    </xf>
    <xf numFmtId="49" fontId="0" fillId="0" borderId="17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040"/>
  <sheetViews>
    <sheetView tabSelected="1" zoomScale="85" zoomScaleNormal="85" zoomScaleSheetLayoutView="70" workbookViewId="0" topLeftCell="B1">
      <selection activeCell="F26" sqref="F26"/>
    </sheetView>
  </sheetViews>
  <sheetFormatPr defaultColWidth="9.00390625" defaultRowHeight="12.75"/>
  <cols>
    <col min="1" max="1" width="14.25390625" style="1" hidden="1" customWidth="1"/>
    <col min="2" max="3" width="12.75390625" style="1" customWidth="1"/>
    <col min="4" max="4" width="47.00390625" style="1" customWidth="1"/>
    <col min="5" max="5" width="77.25390625" style="1" customWidth="1"/>
    <col min="6" max="6" width="15.00390625" style="2" customWidth="1"/>
    <col min="7" max="7" width="15.25390625" style="10" customWidth="1"/>
    <col min="8" max="8" width="15.125" style="10" customWidth="1"/>
    <col min="9" max="9" width="14.625" style="1" customWidth="1"/>
    <col min="10" max="10" width="15.00390625" style="1" customWidth="1"/>
    <col min="11" max="16384" width="9.125" style="1" customWidth="1"/>
  </cols>
  <sheetData>
    <row r="1" spans="7:8" ht="12.75">
      <c r="G1" s="100" t="s">
        <v>46</v>
      </c>
      <c r="H1" s="100"/>
    </row>
    <row r="2" spans="7:8" ht="12.75">
      <c r="G2" s="101" t="s">
        <v>11</v>
      </c>
      <c r="H2" s="101"/>
    </row>
    <row r="3" spans="7:8" ht="12.75">
      <c r="G3" s="102" t="s">
        <v>29</v>
      </c>
      <c r="H3" s="102"/>
    </row>
    <row r="4" spans="7:8" ht="12.75">
      <c r="G4" s="3"/>
      <c r="H4" s="3"/>
    </row>
    <row r="5" spans="7:8" ht="12.75">
      <c r="G5" s="3"/>
      <c r="H5" s="3"/>
    </row>
    <row r="6" spans="7:8" ht="12.75">
      <c r="G6" s="3"/>
      <c r="H6" s="3"/>
    </row>
    <row r="7" spans="2:8" ht="24" customHeight="1">
      <c r="B7" s="18"/>
      <c r="C7" s="18"/>
      <c r="D7" s="105" t="s">
        <v>31</v>
      </c>
      <c r="E7" s="105"/>
      <c r="F7" s="105"/>
      <c r="G7" s="105"/>
      <c r="H7" s="7"/>
    </row>
    <row r="8" spans="7:8" ht="12.75">
      <c r="G8" s="3"/>
      <c r="H8" s="3"/>
    </row>
    <row r="9" spans="2:8" ht="13.5" thickBot="1">
      <c r="B9" s="4"/>
      <c r="C9" s="4"/>
      <c r="D9" s="4"/>
      <c r="E9" s="4"/>
      <c r="F9" s="5"/>
      <c r="G9" s="22"/>
      <c r="H9" s="6" t="s">
        <v>32</v>
      </c>
    </row>
    <row r="10" spans="1:8" ht="115.5" customHeight="1" thickBot="1">
      <c r="A10" s="31" t="s">
        <v>5</v>
      </c>
      <c r="B10" s="84" t="s">
        <v>9</v>
      </c>
      <c r="C10" s="85" t="s">
        <v>6</v>
      </c>
      <c r="D10" s="84" t="s">
        <v>10</v>
      </c>
      <c r="E10" s="25" t="s">
        <v>7</v>
      </c>
      <c r="F10" s="24" t="s">
        <v>0</v>
      </c>
      <c r="G10" s="25" t="s">
        <v>1</v>
      </c>
      <c r="H10" s="26" t="s">
        <v>8</v>
      </c>
    </row>
    <row r="11" spans="1:8" ht="13.5" thickBot="1">
      <c r="A11" s="23"/>
      <c r="B11" s="27">
        <v>1</v>
      </c>
      <c r="C11" s="28">
        <v>2</v>
      </c>
      <c r="D11" s="27">
        <v>3</v>
      </c>
      <c r="E11" s="35">
        <v>4</v>
      </c>
      <c r="F11" s="36">
        <v>5</v>
      </c>
      <c r="G11" s="92">
        <v>6</v>
      </c>
      <c r="H11" s="37">
        <v>7</v>
      </c>
    </row>
    <row r="12" spans="1:15" ht="28.5" customHeight="1">
      <c r="A12" s="32"/>
      <c r="B12" s="38"/>
      <c r="C12" s="60"/>
      <c r="D12" s="61" t="s">
        <v>51</v>
      </c>
      <c r="E12" s="62"/>
      <c r="F12" s="69">
        <f>F16+F15+F17+F18</f>
        <v>187904</v>
      </c>
      <c r="G12" s="79">
        <f>G16+G15+G17+G18</f>
        <v>0</v>
      </c>
      <c r="H12" s="69">
        <f>H16+H15+H17+H18</f>
        <v>187904</v>
      </c>
      <c r="I12" s="19"/>
      <c r="J12" s="3"/>
      <c r="K12" s="3"/>
      <c r="L12" s="15"/>
      <c r="M12" s="15"/>
      <c r="N12" s="15"/>
      <c r="O12" s="15"/>
    </row>
    <row r="13" spans="1:15" ht="12.75">
      <c r="A13" s="33"/>
      <c r="B13" s="39"/>
      <c r="C13" s="46"/>
      <c r="D13" s="54" t="s">
        <v>2</v>
      </c>
      <c r="E13" s="51"/>
      <c r="F13" s="70"/>
      <c r="G13" s="71"/>
      <c r="H13" s="68"/>
      <c r="I13" s="15"/>
      <c r="J13" s="15"/>
      <c r="K13" s="15"/>
      <c r="L13" s="15"/>
      <c r="M13" s="15"/>
      <c r="N13" s="15"/>
      <c r="O13" s="15"/>
    </row>
    <row r="14" spans="1:15" ht="25.5" customHeight="1" hidden="1">
      <c r="A14" s="33"/>
      <c r="B14" s="39">
        <v>100102</v>
      </c>
      <c r="C14" s="46"/>
      <c r="D14" s="55" t="s">
        <v>3</v>
      </c>
      <c r="E14" s="52"/>
      <c r="F14" s="70"/>
      <c r="G14" s="71"/>
      <c r="H14" s="68">
        <v>0</v>
      </c>
      <c r="I14" s="15"/>
      <c r="J14" s="15"/>
      <c r="K14" s="15"/>
      <c r="L14" s="15"/>
      <c r="M14" s="15"/>
      <c r="N14" s="15"/>
      <c r="O14" s="15"/>
    </row>
    <row r="15" spans="1:15" ht="39" customHeight="1">
      <c r="A15" s="33"/>
      <c r="B15" s="91" t="s">
        <v>52</v>
      </c>
      <c r="C15" s="46">
        <v>1040</v>
      </c>
      <c r="D15" s="55" t="s">
        <v>53</v>
      </c>
      <c r="E15" s="52" t="s">
        <v>63</v>
      </c>
      <c r="F15" s="70">
        <v>11200</v>
      </c>
      <c r="G15" s="71">
        <v>0</v>
      </c>
      <c r="H15" s="68">
        <f aca="true" t="shared" si="0" ref="H15:H33">F15+G15</f>
        <v>11200</v>
      </c>
      <c r="I15" s="15"/>
      <c r="J15" s="15"/>
      <c r="K15" s="15"/>
      <c r="L15" s="15"/>
      <c r="M15" s="15"/>
      <c r="N15" s="15"/>
      <c r="O15" s="15"/>
    </row>
    <row r="16" spans="1:15" ht="49.5" customHeight="1">
      <c r="A16" s="33"/>
      <c r="B16" s="40">
        <v>110104</v>
      </c>
      <c r="C16" s="47" t="s">
        <v>12</v>
      </c>
      <c r="D16" s="56" t="s">
        <v>13</v>
      </c>
      <c r="E16" s="53" t="s">
        <v>49</v>
      </c>
      <c r="F16" s="72">
        <v>159904</v>
      </c>
      <c r="G16" s="71">
        <v>0</v>
      </c>
      <c r="H16" s="68">
        <f t="shared" si="0"/>
        <v>159904</v>
      </c>
      <c r="I16" s="15"/>
      <c r="J16" s="15"/>
      <c r="K16" s="15"/>
      <c r="L16" s="15"/>
      <c r="M16" s="15"/>
      <c r="N16" s="15"/>
      <c r="O16" s="15"/>
    </row>
    <row r="17" spans="1:15" ht="49.5" customHeight="1">
      <c r="A17" s="33"/>
      <c r="B17" s="89" t="s">
        <v>54</v>
      </c>
      <c r="C17" s="90" t="s">
        <v>56</v>
      </c>
      <c r="D17" s="56" t="s">
        <v>57</v>
      </c>
      <c r="E17" s="53" t="s">
        <v>64</v>
      </c>
      <c r="F17" s="72">
        <v>5600</v>
      </c>
      <c r="G17" s="71">
        <v>0</v>
      </c>
      <c r="H17" s="68">
        <f t="shared" si="0"/>
        <v>5600</v>
      </c>
      <c r="I17" s="15"/>
      <c r="J17" s="15"/>
      <c r="K17" s="15"/>
      <c r="L17" s="15"/>
      <c r="M17" s="15"/>
      <c r="N17" s="15"/>
      <c r="O17" s="15"/>
    </row>
    <row r="18" spans="1:15" ht="49.5" customHeight="1">
      <c r="A18" s="33"/>
      <c r="B18" s="89" t="s">
        <v>55</v>
      </c>
      <c r="C18" s="90" t="s">
        <v>56</v>
      </c>
      <c r="D18" s="56" t="s">
        <v>58</v>
      </c>
      <c r="E18" s="53" t="s">
        <v>64</v>
      </c>
      <c r="F18" s="72">
        <v>11200</v>
      </c>
      <c r="G18" s="71">
        <v>0</v>
      </c>
      <c r="H18" s="68">
        <f t="shared" si="0"/>
        <v>11200</v>
      </c>
      <c r="I18" s="15"/>
      <c r="J18" s="15"/>
      <c r="K18" s="15"/>
      <c r="L18" s="15"/>
      <c r="M18" s="15"/>
      <c r="N18" s="15"/>
      <c r="O18" s="15"/>
    </row>
    <row r="19" spans="1:15" ht="29.25" customHeight="1">
      <c r="A19" s="34"/>
      <c r="B19" s="41"/>
      <c r="C19" s="49"/>
      <c r="D19" s="58" t="s">
        <v>38</v>
      </c>
      <c r="E19" s="52"/>
      <c r="F19" s="73">
        <f>F20</f>
        <v>15213426</v>
      </c>
      <c r="G19" s="74">
        <f>G20</f>
        <v>0</v>
      </c>
      <c r="H19" s="74">
        <f>H20</f>
        <v>15213426</v>
      </c>
      <c r="I19" s="21"/>
      <c r="J19" s="10"/>
      <c r="K19" s="20"/>
      <c r="L19" s="20"/>
      <c r="M19" s="20"/>
      <c r="N19" s="20"/>
      <c r="O19" s="20"/>
    </row>
    <row r="20" spans="1:15" ht="60" customHeight="1">
      <c r="A20" s="34"/>
      <c r="B20" s="106" t="s">
        <v>14</v>
      </c>
      <c r="C20" s="49" t="s">
        <v>15</v>
      </c>
      <c r="D20" s="57" t="s">
        <v>16</v>
      </c>
      <c r="E20" s="83" t="s">
        <v>45</v>
      </c>
      <c r="F20" s="76">
        <v>15213426</v>
      </c>
      <c r="G20" s="77">
        <v>0</v>
      </c>
      <c r="H20" s="68">
        <f t="shared" si="0"/>
        <v>15213426</v>
      </c>
      <c r="I20" s="21"/>
      <c r="J20" s="10"/>
      <c r="K20" s="20"/>
      <c r="L20" s="20"/>
      <c r="M20" s="20"/>
      <c r="N20" s="20"/>
      <c r="O20" s="20"/>
    </row>
    <row r="21" spans="1:15" ht="33.75" customHeight="1">
      <c r="A21" s="34"/>
      <c r="B21" s="107"/>
      <c r="C21" s="49"/>
      <c r="D21" s="80" t="s">
        <v>17</v>
      </c>
      <c r="E21" s="52" t="s">
        <v>44</v>
      </c>
      <c r="F21" s="76">
        <v>50000</v>
      </c>
      <c r="G21" s="77">
        <v>50000</v>
      </c>
      <c r="H21" s="77">
        <v>50000</v>
      </c>
      <c r="I21" s="21"/>
      <c r="J21" s="10"/>
      <c r="K21" s="20"/>
      <c r="L21" s="20"/>
      <c r="M21" s="20"/>
      <c r="N21" s="20"/>
      <c r="O21" s="20"/>
    </row>
    <row r="22" spans="1:15" ht="35.25" customHeight="1">
      <c r="A22" s="34"/>
      <c r="B22" s="42"/>
      <c r="C22" s="50"/>
      <c r="D22" s="59" t="s">
        <v>39</v>
      </c>
      <c r="E22" s="52"/>
      <c r="F22" s="74">
        <f>F23</f>
        <v>391433</v>
      </c>
      <c r="G22" s="73">
        <f>G23</f>
        <v>0</v>
      </c>
      <c r="H22" s="74">
        <f>H23</f>
        <v>391433</v>
      </c>
      <c r="I22" s="20"/>
      <c r="J22" s="20"/>
      <c r="K22" s="20"/>
      <c r="L22" s="20"/>
      <c r="M22" s="20"/>
      <c r="N22" s="20"/>
      <c r="O22" s="20"/>
    </row>
    <row r="23" spans="1:15" ht="56.25" customHeight="1">
      <c r="A23" s="34"/>
      <c r="B23" s="108" t="s">
        <v>27</v>
      </c>
      <c r="C23" s="48" t="s">
        <v>26</v>
      </c>
      <c r="D23" s="57" t="s">
        <v>28</v>
      </c>
      <c r="E23" s="52" t="s">
        <v>42</v>
      </c>
      <c r="F23" s="66">
        <v>391433</v>
      </c>
      <c r="G23" s="67">
        <v>0</v>
      </c>
      <c r="H23" s="68">
        <f>F23+G23</f>
        <v>391433</v>
      </c>
      <c r="I23" s="20"/>
      <c r="J23" s="20"/>
      <c r="K23" s="20"/>
      <c r="L23" s="20"/>
      <c r="M23" s="20"/>
      <c r="N23" s="20"/>
      <c r="O23" s="20"/>
    </row>
    <row r="24" spans="1:15" ht="37.5" customHeight="1">
      <c r="A24" s="34"/>
      <c r="B24" s="109"/>
      <c r="C24" s="48"/>
      <c r="D24" s="80" t="s">
        <v>17</v>
      </c>
      <c r="E24" s="52" t="s">
        <v>42</v>
      </c>
      <c r="F24" s="66">
        <v>391433</v>
      </c>
      <c r="G24" s="67"/>
      <c r="H24" s="68">
        <v>391433</v>
      </c>
      <c r="I24" s="20"/>
      <c r="J24" s="20"/>
      <c r="K24" s="20"/>
      <c r="L24" s="20"/>
      <c r="M24" s="20"/>
      <c r="N24" s="20"/>
      <c r="O24" s="20"/>
    </row>
    <row r="25" spans="1:15" ht="35.25" customHeight="1">
      <c r="A25" s="34"/>
      <c r="B25" s="43"/>
      <c r="C25" s="50"/>
      <c r="D25" s="59" t="s">
        <v>40</v>
      </c>
      <c r="E25" s="52"/>
      <c r="F25" s="78">
        <f>F26+F28+F29+F30</f>
        <v>1346839</v>
      </c>
      <c r="G25" s="79">
        <f>G26+G28+G29+G30</f>
        <v>0</v>
      </c>
      <c r="H25" s="75">
        <f t="shared" si="0"/>
        <v>1346839</v>
      </c>
      <c r="I25" s="20"/>
      <c r="J25" s="20"/>
      <c r="K25" s="20"/>
      <c r="L25" s="20"/>
      <c r="M25" s="20"/>
      <c r="N25" s="20"/>
      <c r="O25" s="20"/>
    </row>
    <row r="26" spans="1:15" ht="107.25" customHeight="1">
      <c r="A26" s="34"/>
      <c r="B26" s="103" t="s">
        <v>20</v>
      </c>
      <c r="C26" s="48" t="s">
        <v>18</v>
      </c>
      <c r="D26" s="57" t="s">
        <v>19</v>
      </c>
      <c r="E26" s="53" t="s">
        <v>47</v>
      </c>
      <c r="F26" s="66">
        <v>957712</v>
      </c>
      <c r="G26" s="67">
        <v>0</v>
      </c>
      <c r="H26" s="68">
        <f t="shared" si="0"/>
        <v>957712</v>
      </c>
      <c r="I26" s="20"/>
      <c r="J26" s="20"/>
      <c r="K26" s="20"/>
      <c r="L26" s="20"/>
      <c r="M26" s="20"/>
      <c r="N26" s="20"/>
      <c r="O26" s="20"/>
    </row>
    <row r="27" spans="1:15" ht="60.75" customHeight="1">
      <c r="A27" s="34"/>
      <c r="B27" s="104"/>
      <c r="C27" s="50"/>
      <c r="D27" s="80" t="s">
        <v>17</v>
      </c>
      <c r="E27" s="53" t="s">
        <v>43</v>
      </c>
      <c r="F27" s="66">
        <v>467500</v>
      </c>
      <c r="G27" s="67">
        <v>0</v>
      </c>
      <c r="H27" s="68">
        <v>467500</v>
      </c>
      <c r="I27" s="20"/>
      <c r="J27" s="20"/>
      <c r="K27" s="20"/>
      <c r="L27" s="20"/>
      <c r="M27" s="20"/>
      <c r="N27" s="20"/>
      <c r="O27" s="20"/>
    </row>
    <row r="28" spans="1:15" ht="62.25" customHeight="1">
      <c r="A28" s="34"/>
      <c r="B28" s="44" t="s">
        <v>24</v>
      </c>
      <c r="C28" s="48" t="s">
        <v>21</v>
      </c>
      <c r="D28" s="57" t="s">
        <v>30</v>
      </c>
      <c r="E28" s="53" t="s">
        <v>48</v>
      </c>
      <c r="F28" s="66">
        <v>229936</v>
      </c>
      <c r="G28" s="67">
        <v>0</v>
      </c>
      <c r="H28" s="68">
        <f t="shared" si="0"/>
        <v>229936</v>
      </c>
      <c r="I28" s="20"/>
      <c r="J28" s="20"/>
      <c r="K28" s="20"/>
      <c r="L28" s="20"/>
      <c r="M28" s="20"/>
      <c r="N28" s="20"/>
      <c r="O28" s="20"/>
    </row>
    <row r="29" spans="1:15" ht="37.5" customHeight="1">
      <c r="A29" s="34"/>
      <c r="B29" s="44" t="s">
        <v>25</v>
      </c>
      <c r="C29" s="48" t="s">
        <v>22</v>
      </c>
      <c r="D29" s="57" t="s">
        <v>23</v>
      </c>
      <c r="E29" s="52" t="s">
        <v>48</v>
      </c>
      <c r="F29" s="66">
        <v>149222</v>
      </c>
      <c r="G29" s="67">
        <v>0</v>
      </c>
      <c r="H29" s="68">
        <f t="shared" si="0"/>
        <v>149222</v>
      </c>
      <c r="I29" s="20"/>
      <c r="J29" s="20"/>
      <c r="K29" s="20"/>
      <c r="L29" s="20"/>
      <c r="M29" s="20"/>
      <c r="N29" s="20"/>
      <c r="O29" s="20"/>
    </row>
    <row r="30" spans="1:15" ht="35.25" customHeight="1">
      <c r="A30" s="34"/>
      <c r="B30" s="103" t="s">
        <v>33</v>
      </c>
      <c r="C30" s="48" t="s">
        <v>34</v>
      </c>
      <c r="D30" s="57" t="s">
        <v>35</v>
      </c>
      <c r="E30" s="52" t="s">
        <v>41</v>
      </c>
      <c r="F30" s="66">
        <v>9969</v>
      </c>
      <c r="G30" s="67">
        <f>G31</f>
        <v>0</v>
      </c>
      <c r="H30" s="68">
        <f t="shared" si="0"/>
        <v>9969</v>
      </c>
      <c r="I30" s="20"/>
      <c r="J30" s="20"/>
      <c r="K30" s="20"/>
      <c r="L30" s="20"/>
      <c r="M30" s="20"/>
      <c r="N30" s="20"/>
      <c r="O30" s="20"/>
    </row>
    <row r="31" spans="1:15" ht="36.75" customHeight="1">
      <c r="A31" s="34"/>
      <c r="B31" s="104"/>
      <c r="C31" s="48"/>
      <c r="D31" s="80" t="s">
        <v>17</v>
      </c>
      <c r="E31" s="52" t="s">
        <v>41</v>
      </c>
      <c r="F31" s="66">
        <v>9969</v>
      </c>
      <c r="G31" s="67">
        <v>0</v>
      </c>
      <c r="H31" s="68">
        <f t="shared" si="0"/>
        <v>9969</v>
      </c>
      <c r="I31" s="20"/>
      <c r="J31" s="20"/>
      <c r="K31" s="20"/>
      <c r="L31" s="20"/>
      <c r="M31" s="20"/>
      <c r="N31" s="20"/>
      <c r="O31" s="20"/>
    </row>
    <row r="32" spans="1:15" ht="36.75" customHeight="1">
      <c r="A32" s="34"/>
      <c r="B32" s="93"/>
      <c r="C32" s="94"/>
      <c r="D32" s="59" t="s">
        <v>59</v>
      </c>
      <c r="E32" s="52"/>
      <c r="F32" s="67">
        <f>F33</f>
        <v>43600</v>
      </c>
      <c r="G32" s="67">
        <f>G33</f>
        <v>0</v>
      </c>
      <c r="H32" s="67">
        <f>H33</f>
        <v>43600</v>
      </c>
      <c r="I32" s="20"/>
      <c r="J32" s="20"/>
      <c r="K32" s="20"/>
      <c r="L32" s="20"/>
      <c r="M32" s="20"/>
      <c r="N32" s="20"/>
      <c r="O32" s="20"/>
    </row>
    <row r="33" spans="1:15" ht="43.5" customHeight="1" thickBot="1">
      <c r="A33" s="34"/>
      <c r="B33" s="95" t="s">
        <v>60</v>
      </c>
      <c r="C33" s="96" t="s">
        <v>26</v>
      </c>
      <c r="D33" s="97" t="s">
        <v>61</v>
      </c>
      <c r="E33" s="98" t="s">
        <v>62</v>
      </c>
      <c r="F33" s="99">
        <v>43600</v>
      </c>
      <c r="G33" s="99">
        <v>0</v>
      </c>
      <c r="H33" s="68">
        <f t="shared" si="0"/>
        <v>43600</v>
      </c>
      <c r="I33" s="20"/>
      <c r="J33" s="20"/>
      <c r="K33" s="20"/>
      <c r="L33" s="20"/>
      <c r="M33" s="20"/>
      <c r="N33" s="20"/>
      <c r="O33" s="20"/>
    </row>
    <row r="34" spans="1:15" ht="24.75" customHeight="1" thickBot="1">
      <c r="A34" s="34"/>
      <c r="B34" s="45"/>
      <c r="C34" s="63"/>
      <c r="D34" s="64" t="s">
        <v>50</v>
      </c>
      <c r="E34" s="65"/>
      <c r="F34" s="82">
        <f>F12+F19+F22+F25+F32</f>
        <v>17183202</v>
      </c>
      <c r="G34" s="81">
        <f>G12+G19+G22+G25+G32</f>
        <v>0</v>
      </c>
      <c r="H34" s="82">
        <f>H12+H19+H22+H25+H32</f>
        <v>17183202</v>
      </c>
      <c r="I34" s="20"/>
      <c r="J34" s="20"/>
      <c r="K34" s="20"/>
      <c r="L34" s="20"/>
      <c r="M34" s="20"/>
      <c r="N34" s="20"/>
      <c r="O34" s="20"/>
    </row>
    <row r="35" spans="2:15" ht="15">
      <c r="B35" s="29"/>
      <c r="F35" s="8"/>
      <c r="G35" s="9"/>
      <c r="I35" s="20"/>
      <c r="J35" s="20"/>
      <c r="K35" s="20"/>
      <c r="L35" s="20"/>
      <c r="M35" s="20"/>
      <c r="N35" s="20"/>
      <c r="O35" s="20"/>
    </row>
    <row r="36" spans="2:15" ht="15">
      <c r="B36" s="29"/>
      <c r="F36" s="8"/>
      <c r="G36" s="9"/>
      <c r="I36" s="20"/>
      <c r="J36" s="20"/>
      <c r="K36" s="20"/>
      <c r="L36" s="20"/>
      <c r="M36" s="20"/>
      <c r="N36" s="20"/>
      <c r="O36" s="20"/>
    </row>
    <row r="37" spans="2:15" ht="15">
      <c r="B37" s="29"/>
      <c r="F37" s="8"/>
      <c r="G37" s="9"/>
      <c r="I37" s="20"/>
      <c r="J37" s="20"/>
      <c r="K37" s="20"/>
      <c r="L37" s="20"/>
      <c r="M37" s="20"/>
      <c r="N37" s="20"/>
      <c r="O37" s="20"/>
    </row>
    <row r="38" spans="2:15" ht="15">
      <c r="B38" s="29"/>
      <c r="F38" s="8"/>
      <c r="G38" s="9"/>
      <c r="I38" s="20"/>
      <c r="J38" s="20"/>
      <c r="K38" s="20"/>
      <c r="L38" s="20"/>
      <c r="M38" s="20"/>
      <c r="N38" s="20"/>
      <c r="O38" s="20"/>
    </row>
    <row r="39" spans="2:15" ht="15">
      <c r="B39" s="29"/>
      <c r="F39" s="8"/>
      <c r="G39" s="9"/>
      <c r="I39" s="20"/>
      <c r="J39" s="20"/>
      <c r="K39" s="20"/>
      <c r="L39" s="20"/>
      <c r="M39" s="20"/>
      <c r="N39" s="20"/>
      <c r="O39" s="20"/>
    </row>
    <row r="40" spans="2:15" ht="14.25">
      <c r="B40" s="29"/>
      <c r="D40" s="86" t="s">
        <v>36</v>
      </c>
      <c r="E40" s="86"/>
      <c r="F40" s="87"/>
      <c r="G40" s="88" t="s">
        <v>37</v>
      </c>
      <c r="I40" s="20"/>
      <c r="J40" s="20"/>
      <c r="K40" s="20"/>
      <c r="L40" s="20"/>
      <c r="M40" s="20"/>
      <c r="N40" s="20"/>
      <c r="O40" s="20"/>
    </row>
    <row r="41" spans="2:15" ht="15.75">
      <c r="B41" s="29"/>
      <c r="D41" s="11"/>
      <c r="E41" s="12"/>
      <c r="F41" s="13"/>
      <c r="G41" s="14"/>
      <c r="I41" s="20"/>
      <c r="J41" s="20"/>
      <c r="K41" s="20"/>
      <c r="L41" s="20"/>
      <c r="M41" s="20"/>
      <c r="N41" s="20"/>
      <c r="O41" s="20"/>
    </row>
    <row r="42" spans="2:15" ht="12.75">
      <c r="B42" s="29"/>
      <c r="I42" s="20"/>
      <c r="J42" s="20"/>
      <c r="K42" s="20"/>
      <c r="L42" s="20"/>
      <c r="M42" s="20"/>
      <c r="N42" s="20"/>
      <c r="O42" s="20"/>
    </row>
    <row r="43" spans="2:15" ht="12.75">
      <c r="B43" s="29"/>
      <c r="D43" s="12"/>
      <c r="E43" s="12"/>
      <c r="F43" s="13"/>
      <c r="G43" s="14"/>
      <c r="I43" s="20"/>
      <c r="J43" s="20"/>
      <c r="K43" s="20"/>
      <c r="L43" s="20"/>
      <c r="M43" s="20"/>
      <c r="N43" s="20"/>
      <c r="O43" s="20"/>
    </row>
    <row r="44" spans="2:15" ht="12.75">
      <c r="B44" s="29"/>
      <c r="G44" s="2"/>
      <c r="I44" s="20"/>
      <c r="J44" s="20"/>
      <c r="K44" s="20"/>
      <c r="L44" s="20"/>
      <c r="M44" s="20"/>
      <c r="N44" s="20"/>
      <c r="O44" s="20"/>
    </row>
    <row r="45" spans="2:15" s="17" customFormat="1" ht="14.25">
      <c r="B45" s="30"/>
      <c r="D45" s="15"/>
      <c r="E45" s="15"/>
      <c r="F45" s="16"/>
      <c r="G45" s="16"/>
      <c r="H45" s="16"/>
      <c r="I45" s="20"/>
      <c r="J45" s="20"/>
      <c r="K45" s="20"/>
      <c r="L45" s="20"/>
      <c r="M45" s="20"/>
      <c r="N45" s="20"/>
      <c r="O45" s="20"/>
    </row>
    <row r="46" spans="2:15" ht="12.75">
      <c r="B46" s="29"/>
      <c r="I46" s="20"/>
      <c r="J46" s="20"/>
      <c r="K46" s="20"/>
      <c r="L46" s="20"/>
      <c r="M46" s="20"/>
      <c r="N46" s="20"/>
      <c r="O46" s="20"/>
    </row>
    <row r="47" spans="2:15" ht="12.75">
      <c r="B47" s="29"/>
      <c r="I47" s="20"/>
      <c r="J47" s="20"/>
      <c r="K47" s="20"/>
      <c r="L47" s="20"/>
      <c r="M47" s="20"/>
      <c r="N47" s="20"/>
      <c r="O47" s="20"/>
    </row>
    <row r="48" spans="2:15" ht="12.75">
      <c r="B48" s="29"/>
      <c r="I48" s="20"/>
      <c r="J48" s="20"/>
      <c r="K48" s="20"/>
      <c r="L48" s="20"/>
      <c r="M48" s="20"/>
      <c r="N48" s="20"/>
      <c r="O48" s="20"/>
    </row>
    <row r="49" spans="2:15" ht="12.75">
      <c r="B49" s="29"/>
      <c r="I49" s="20"/>
      <c r="J49" s="20"/>
      <c r="K49" s="20"/>
      <c r="L49" s="20"/>
      <c r="M49" s="20"/>
      <c r="N49" s="20"/>
      <c r="O49" s="20"/>
    </row>
    <row r="50" spans="2:15" ht="12.75">
      <c r="B50" s="29"/>
      <c r="I50" s="20"/>
      <c r="J50" s="20"/>
      <c r="K50" s="20"/>
      <c r="L50" s="20"/>
      <c r="M50" s="20"/>
      <c r="N50" s="20"/>
      <c r="O50" s="20"/>
    </row>
    <row r="51" spans="2:15" ht="12.75">
      <c r="B51" s="29"/>
      <c r="I51" s="20"/>
      <c r="J51" s="20"/>
      <c r="K51" s="20"/>
      <c r="L51" s="20"/>
      <c r="M51" s="20"/>
      <c r="N51" s="20"/>
      <c r="O51" s="20"/>
    </row>
    <row r="52" spans="2:15" ht="12.75">
      <c r="B52" s="29"/>
      <c r="I52" s="20"/>
      <c r="J52" s="20"/>
      <c r="K52" s="20"/>
      <c r="L52" s="20"/>
      <c r="M52" s="20"/>
      <c r="N52" s="20"/>
      <c r="O52" s="20"/>
    </row>
    <row r="53" spans="2:15" ht="12.75">
      <c r="B53" s="29"/>
      <c r="I53" s="20"/>
      <c r="J53" s="20"/>
      <c r="K53" s="20"/>
      <c r="L53" s="20"/>
      <c r="M53" s="20"/>
      <c r="N53" s="20"/>
      <c r="O53" s="20"/>
    </row>
    <row r="54" spans="2:15" ht="12.75">
      <c r="B54" s="29"/>
      <c r="I54" s="20"/>
      <c r="J54" s="20"/>
      <c r="K54" s="20"/>
      <c r="L54" s="20"/>
      <c r="M54" s="20"/>
      <c r="N54" s="20"/>
      <c r="O54" s="20"/>
    </row>
    <row r="55" spans="2:15" ht="12.75">
      <c r="B55" s="29"/>
      <c r="I55" s="20"/>
      <c r="J55" s="20"/>
      <c r="K55" s="20"/>
      <c r="L55" s="20"/>
      <c r="M55" s="20"/>
      <c r="N55" s="20"/>
      <c r="O55" s="20"/>
    </row>
    <row r="56" spans="2:15" ht="12.75">
      <c r="B56" s="29"/>
      <c r="I56" s="20"/>
      <c r="J56" s="20"/>
      <c r="K56" s="20"/>
      <c r="L56" s="20"/>
      <c r="M56" s="20"/>
      <c r="N56" s="20"/>
      <c r="O56" s="20"/>
    </row>
    <row r="57" spans="2:15" ht="12.75">
      <c r="B57" s="29"/>
      <c r="I57" s="20"/>
      <c r="J57" s="20"/>
      <c r="K57" s="20"/>
      <c r="L57" s="20"/>
      <c r="M57" s="20"/>
      <c r="N57" s="20"/>
      <c r="O57" s="20"/>
    </row>
    <row r="58" spans="2:15" ht="12.75">
      <c r="B58" s="29"/>
      <c r="I58" s="20"/>
      <c r="J58" s="20"/>
      <c r="K58" s="20"/>
      <c r="L58" s="20"/>
      <c r="M58" s="20"/>
      <c r="N58" s="20"/>
      <c r="O58" s="20"/>
    </row>
    <row r="59" spans="2:15" ht="12.75">
      <c r="B59" s="29"/>
      <c r="I59" s="20"/>
      <c r="J59" s="20"/>
      <c r="K59" s="20"/>
      <c r="L59" s="20"/>
      <c r="M59" s="20"/>
      <c r="N59" s="20"/>
      <c r="O59" s="20"/>
    </row>
    <row r="60" spans="2:15" ht="12.75">
      <c r="B60" s="29"/>
      <c r="I60" s="20"/>
      <c r="J60" s="20"/>
      <c r="K60" s="20"/>
      <c r="L60" s="20"/>
      <c r="M60" s="20"/>
      <c r="N60" s="20"/>
      <c r="O60" s="20"/>
    </row>
    <row r="61" spans="2:15" ht="12.75">
      <c r="B61" s="29"/>
      <c r="I61" s="20"/>
      <c r="J61" s="20"/>
      <c r="K61" s="20"/>
      <c r="L61" s="20"/>
      <c r="M61" s="20"/>
      <c r="N61" s="20"/>
      <c r="O61" s="20"/>
    </row>
    <row r="62" spans="2:15" ht="12.75">
      <c r="B62" s="29"/>
      <c r="I62" s="20"/>
      <c r="J62" s="20"/>
      <c r="K62" s="20"/>
      <c r="L62" s="20"/>
      <c r="M62" s="20"/>
      <c r="N62" s="20"/>
      <c r="O62" s="20"/>
    </row>
    <row r="63" spans="2:15" ht="12.75">
      <c r="B63" s="29"/>
      <c r="I63" s="20"/>
      <c r="J63" s="20"/>
      <c r="K63" s="20"/>
      <c r="L63" s="20"/>
      <c r="M63" s="20"/>
      <c r="N63" s="20"/>
      <c r="O63" s="20"/>
    </row>
    <row r="64" spans="2:15" ht="12.75">
      <c r="B64" s="29"/>
      <c r="I64" s="20"/>
      <c r="J64" s="20"/>
      <c r="K64" s="20"/>
      <c r="L64" s="20"/>
      <c r="M64" s="20"/>
      <c r="N64" s="20"/>
      <c r="O64" s="20"/>
    </row>
    <row r="65" spans="2:15" ht="12.75">
      <c r="B65" s="29"/>
      <c r="I65" s="20"/>
      <c r="J65" s="20"/>
      <c r="K65" s="20"/>
      <c r="L65" s="20"/>
      <c r="M65" s="20"/>
      <c r="N65" s="20"/>
      <c r="O65" s="20"/>
    </row>
    <row r="66" spans="2:15" ht="12.75">
      <c r="B66" s="29"/>
      <c r="I66" s="20"/>
      <c r="J66" s="20"/>
      <c r="K66" s="20"/>
      <c r="L66" s="20"/>
      <c r="M66" s="20"/>
      <c r="N66" s="20"/>
      <c r="O66" s="20"/>
    </row>
    <row r="67" spans="2:15" ht="12.75">
      <c r="B67" s="29"/>
      <c r="I67" s="20"/>
      <c r="J67" s="20"/>
      <c r="K67" s="20"/>
      <c r="L67" s="20"/>
      <c r="M67" s="20"/>
      <c r="N67" s="20"/>
      <c r="O67" s="20"/>
    </row>
    <row r="68" spans="2:15" ht="12.75">
      <c r="B68" s="29"/>
      <c r="I68" s="20"/>
      <c r="J68" s="20"/>
      <c r="K68" s="20"/>
      <c r="L68" s="20"/>
      <c r="M68" s="20"/>
      <c r="N68" s="20"/>
      <c r="O68" s="20"/>
    </row>
    <row r="69" spans="2:15" ht="12.75">
      <c r="B69" s="29"/>
      <c r="I69" s="20"/>
      <c r="J69" s="20"/>
      <c r="K69" s="20"/>
      <c r="L69" s="20"/>
      <c r="M69" s="20"/>
      <c r="N69" s="20"/>
      <c r="O69" s="20"/>
    </row>
    <row r="70" spans="2:15" ht="12.75">
      <c r="B70" s="29"/>
      <c r="I70" s="20"/>
      <c r="J70" s="20"/>
      <c r="K70" s="20"/>
      <c r="L70" s="20"/>
      <c r="M70" s="20"/>
      <c r="N70" s="20"/>
      <c r="O70" s="20"/>
    </row>
    <row r="71" spans="2:15" ht="12.75">
      <c r="B71" s="29"/>
      <c r="I71" s="20"/>
      <c r="J71" s="20"/>
      <c r="K71" s="20"/>
      <c r="L71" s="20"/>
      <c r="M71" s="20"/>
      <c r="N71" s="20"/>
      <c r="O71" s="20"/>
    </row>
    <row r="72" spans="2:15" ht="12.75">
      <c r="B72" s="29"/>
      <c r="I72" s="20"/>
      <c r="J72" s="20"/>
      <c r="K72" s="20"/>
      <c r="L72" s="20"/>
      <c r="M72" s="20"/>
      <c r="N72" s="20"/>
      <c r="O72" s="20"/>
    </row>
    <row r="73" spans="2:15" ht="12.75">
      <c r="B73" s="29"/>
      <c r="I73" s="20"/>
      <c r="J73" s="20"/>
      <c r="K73" s="20"/>
      <c r="L73" s="20"/>
      <c r="M73" s="20"/>
      <c r="N73" s="20"/>
      <c r="O73" s="20"/>
    </row>
    <row r="74" spans="2:15" ht="12.75">
      <c r="B74" s="29"/>
      <c r="I74" s="20"/>
      <c r="J74" s="20"/>
      <c r="K74" s="20"/>
      <c r="L74" s="20"/>
      <c r="M74" s="20"/>
      <c r="N74" s="20"/>
      <c r="O74" s="20"/>
    </row>
    <row r="75" spans="2:15" ht="12.75">
      <c r="B75" s="29"/>
      <c r="I75" s="20"/>
      <c r="J75" s="20"/>
      <c r="K75" s="20"/>
      <c r="L75" s="20"/>
      <c r="M75" s="20"/>
      <c r="N75" s="20"/>
      <c r="O75" s="20"/>
    </row>
    <row r="76" spans="2:15" ht="12.75">
      <c r="B76" s="29"/>
      <c r="I76" s="20"/>
      <c r="J76" s="20"/>
      <c r="K76" s="20"/>
      <c r="L76" s="20"/>
      <c r="M76" s="20"/>
      <c r="N76" s="20"/>
      <c r="O76" s="20"/>
    </row>
    <row r="77" spans="2:15" ht="12.75">
      <c r="B77" s="29"/>
      <c r="I77" s="20"/>
      <c r="J77" s="20"/>
      <c r="K77" s="20"/>
      <c r="L77" s="20"/>
      <c r="M77" s="20"/>
      <c r="N77" s="20"/>
      <c r="O77" s="20"/>
    </row>
    <row r="78" spans="2:15" ht="12.75">
      <c r="B78" s="29"/>
      <c r="I78" s="20"/>
      <c r="J78" s="20"/>
      <c r="K78" s="20"/>
      <c r="L78" s="20"/>
      <c r="M78" s="20"/>
      <c r="N78" s="20"/>
      <c r="O78" s="20"/>
    </row>
    <row r="79" spans="2:15" ht="12.75">
      <c r="B79" s="29"/>
      <c r="I79" s="20"/>
      <c r="J79" s="20"/>
      <c r="K79" s="20"/>
      <c r="L79" s="20"/>
      <c r="M79" s="20"/>
      <c r="N79" s="20"/>
      <c r="O79" s="20"/>
    </row>
    <row r="80" spans="2:15" ht="12.75">
      <c r="B80" s="29"/>
      <c r="I80" s="20"/>
      <c r="J80" s="20"/>
      <c r="K80" s="20"/>
      <c r="L80" s="20"/>
      <c r="M80" s="20"/>
      <c r="N80" s="20"/>
      <c r="O80" s="20"/>
    </row>
    <row r="81" spans="2:15" ht="12.75">
      <c r="B81" s="29"/>
      <c r="I81" s="20"/>
      <c r="J81" s="20"/>
      <c r="K81" s="20"/>
      <c r="L81" s="20"/>
      <c r="M81" s="20"/>
      <c r="N81" s="20"/>
      <c r="O81" s="20"/>
    </row>
    <row r="82" spans="2:15" ht="12.75">
      <c r="B82" s="29"/>
      <c r="I82" s="20"/>
      <c r="J82" s="20"/>
      <c r="K82" s="20"/>
      <c r="L82" s="20"/>
      <c r="M82" s="20"/>
      <c r="N82" s="20"/>
      <c r="O82" s="20"/>
    </row>
    <row r="83" spans="2:15" ht="12.75">
      <c r="B83" s="29"/>
      <c r="I83" s="20"/>
      <c r="J83" s="20"/>
      <c r="K83" s="20"/>
      <c r="L83" s="20"/>
      <c r="M83" s="20"/>
      <c r="N83" s="20"/>
      <c r="O83" s="20"/>
    </row>
    <row r="84" spans="2:15" ht="12.75">
      <c r="B84" s="29"/>
      <c r="I84" s="20"/>
      <c r="J84" s="20"/>
      <c r="K84" s="20"/>
      <c r="L84" s="20"/>
      <c r="M84" s="20"/>
      <c r="N84" s="20"/>
      <c r="O84" s="20"/>
    </row>
    <row r="85" spans="2:15" ht="12.75">
      <c r="B85" s="29"/>
      <c r="I85" s="20"/>
      <c r="J85" s="20"/>
      <c r="K85" s="20"/>
      <c r="L85" s="20"/>
      <c r="M85" s="20"/>
      <c r="N85" s="20"/>
      <c r="O85" s="20"/>
    </row>
    <row r="86" spans="9:15" ht="12.75">
      <c r="I86" s="20"/>
      <c r="J86" s="20"/>
      <c r="K86" s="20"/>
      <c r="L86" s="20"/>
      <c r="M86" s="20"/>
      <c r="N86" s="20"/>
      <c r="O86" s="20"/>
    </row>
    <row r="87" spans="9:15" ht="12.75">
      <c r="I87" s="20"/>
      <c r="J87" s="20"/>
      <c r="K87" s="20"/>
      <c r="L87" s="20"/>
      <c r="M87" s="20"/>
      <c r="N87" s="20"/>
      <c r="O87" s="20"/>
    </row>
    <row r="88" spans="9:15" ht="12.75">
      <c r="I88" s="20"/>
      <c r="J88" s="20"/>
      <c r="K88" s="20"/>
      <c r="L88" s="20"/>
      <c r="M88" s="20"/>
      <c r="N88" s="20"/>
      <c r="O88" s="20"/>
    </row>
    <row r="89" spans="9:15" ht="12.75">
      <c r="I89" s="20"/>
      <c r="J89" s="20"/>
      <c r="K89" s="20"/>
      <c r="L89" s="20"/>
      <c r="M89" s="20"/>
      <c r="N89" s="20"/>
      <c r="O89" s="20"/>
    </row>
    <row r="90" spans="9:15" ht="12.75">
      <c r="I90" s="20"/>
      <c r="J90" s="20"/>
      <c r="K90" s="20"/>
      <c r="L90" s="20"/>
      <c r="M90" s="20"/>
      <c r="N90" s="20"/>
      <c r="O90" s="20"/>
    </row>
    <row r="91" spans="9:15" ht="12.75">
      <c r="I91" s="20"/>
      <c r="J91" s="20"/>
      <c r="K91" s="20"/>
      <c r="L91" s="20"/>
      <c r="M91" s="20"/>
      <c r="N91" s="20"/>
      <c r="O91" s="20"/>
    </row>
    <row r="92" spans="9:15" ht="12.75">
      <c r="I92" s="20"/>
      <c r="J92" s="20"/>
      <c r="K92" s="20"/>
      <c r="L92" s="20"/>
      <c r="M92" s="20"/>
      <c r="N92" s="20"/>
      <c r="O92" s="20"/>
    </row>
    <row r="93" spans="9:15" ht="12.75">
      <c r="I93" s="20"/>
      <c r="J93" s="20"/>
      <c r="K93" s="20"/>
      <c r="L93" s="20"/>
      <c r="M93" s="20"/>
      <c r="N93" s="20"/>
      <c r="O93" s="20"/>
    </row>
    <row r="94" spans="9:15" ht="12.75">
      <c r="I94" s="20"/>
      <c r="J94" s="20"/>
      <c r="K94" s="20"/>
      <c r="L94" s="20"/>
      <c r="M94" s="20"/>
      <c r="N94" s="20"/>
      <c r="O94" s="20"/>
    </row>
    <row r="95" spans="9:15" ht="12.75">
      <c r="I95" s="20"/>
      <c r="J95" s="20"/>
      <c r="K95" s="20"/>
      <c r="L95" s="20"/>
      <c r="M95" s="20"/>
      <c r="N95" s="20"/>
      <c r="O95" s="20"/>
    </row>
    <row r="96" spans="9:15" ht="12.75">
      <c r="I96" s="20"/>
      <c r="J96" s="20"/>
      <c r="K96" s="20"/>
      <c r="L96" s="20"/>
      <c r="M96" s="20"/>
      <c r="N96" s="20"/>
      <c r="O96" s="20"/>
    </row>
    <row r="97" spans="9:15" ht="12.75">
      <c r="I97" s="20"/>
      <c r="J97" s="20"/>
      <c r="K97" s="20"/>
      <c r="L97" s="20"/>
      <c r="M97" s="20"/>
      <c r="N97" s="20"/>
      <c r="O97" s="20"/>
    </row>
    <row r="98" spans="9:15" ht="12.75">
      <c r="I98" s="20"/>
      <c r="J98" s="20"/>
      <c r="K98" s="20"/>
      <c r="L98" s="20"/>
      <c r="M98" s="20"/>
      <c r="N98" s="20"/>
      <c r="O98" s="20"/>
    </row>
    <row r="99" spans="9:15" ht="12.75">
      <c r="I99" s="20"/>
      <c r="J99" s="20"/>
      <c r="K99" s="20"/>
      <c r="L99" s="20"/>
      <c r="M99" s="20"/>
      <c r="N99" s="20"/>
      <c r="O99" s="20"/>
    </row>
    <row r="100" spans="9:15" ht="12.75">
      <c r="I100" s="20"/>
      <c r="J100" s="20"/>
      <c r="K100" s="20"/>
      <c r="L100" s="20"/>
      <c r="M100" s="20"/>
      <c r="N100" s="20"/>
      <c r="O100" s="20"/>
    </row>
    <row r="101" spans="9:15" ht="12.75">
      <c r="I101" s="20"/>
      <c r="J101" s="20"/>
      <c r="K101" s="20"/>
      <c r="L101" s="20"/>
      <c r="M101" s="20"/>
      <c r="N101" s="20"/>
      <c r="O101" s="20"/>
    </row>
    <row r="102" spans="9:15" ht="12.75">
      <c r="I102" s="20"/>
      <c r="J102" s="20"/>
      <c r="K102" s="20"/>
      <c r="L102" s="20"/>
      <c r="M102" s="20"/>
      <c r="N102" s="20"/>
      <c r="O102" s="20"/>
    </row>
    <row r="103" spans="9:15" ht="12.75">
      <c r="I103" s="20"/>
      <c r="J103" s="20"/>
      <c r="K103" s="20"/>
      <c r="L103" s="20"/>
      <c r="M103" s="20"/>
      <c r="N103" s="20"/>
      <c r="O103" s="20"/>
    </row>
    <row r="104" spans="9:15" ht="12.75">
      <c r="I104" s="20"/>
      <c r="J104" s="20"/>
      <c r="K104" s="20"/>
      <c r="L104" s="20"/>
      <c r="M104" s="20"/>
      <c r="N104" s="20"/>
      <c r="O104" s="20"/>
    </row>
    <row r="105" spans="9:15" ht="12.75">
      <c r="I105" s="20"/>
      <c r="J105" s="20"/>
      <c r="K105" s="20"/>
      <c r="L105" s="20"/>
      <c r="M105" s="20"/>
      <c r="N105" s="20"/>
      <c r="O105" s="20"/>
    </row>
    <row r="106" spans="9:15" ht="12.75">
      <c r="I106" s="20"/>
      <c r="J106" s="20"/>
      <c r="K106" s="20"/>
      <c r="L106" s="20"/>
      <c r="M106" s="20"/>
      <c r="N106" s="20"/>
      <c r="O106" s="20"/>
    </row>
    <row r="107" spans="9:15" ht="12.75">
      <c r="I107" s="20"/>
      <c r="J107" s="20"/>
      <c r="K107" s="20"/>
      <c r="L107" s="20"/>
      <c r="M107" s="20"/>
      <c r="N107" s="20"/>
      <c r="O107" s="20"/>
    </row>
    <row r="108" spans="9:15" ht="12.75">
      <c r="I108" s="20"/>
      <c r="J108" s="20"/>
      <c r="K108" s="20"/>
      <c r="L108" s="20"/>
      <c r="M108" s="20"/>
      <c r="N108" s="20"/>
      <c r="O108" s="20"/>
    </row>
    <row r="109" spans="9:15" ht="12.75">
      <c r="I109" s="20"/>
      <c r="J109" s="20"/>
      <c r="K109" s="20"/>
      <c r="L109" s="20"/>
      <c r="M109" s="20"/>
      <c r="N109" s="20"/>
      <c r="O109" s="20"/>
    </row>
    <row r="110" spans="9:15" ht="12.75">
      <c r="I110" s="20"/>
      <c r="J110" s="20"/>
      <c r="K110" s="20"/>
      <c r="L110" s="20"/>
      <c r="M110" s="20"/>
      <c r="N110" s="20"/>
      <c r="O110" s="20"/>
    </row>
    <row r="111" spans="9:15" ht="12.75">
      <c r="I111" s="20"/>
      <c r="J111" s="20"/>
      <c r="K111" s="20"/>
      <c r="L111" s="20"/>
      <c r="M111" s="20"/>
      <c r="N111" s="20"/>
      <c r="O111" s="20"/>
    </row>
    <row r="112" spans="9:15" ht="12.75">
      <c r="I112" s="20"/>
      <c r="J112" s="20"/>
      <c r="K112" s="20"/>
      <c r="L112" s="20"/>
      <c r="M112" s="20"/>
      <c r="N112" s="20"/>
      <c r="O112" s="20"/>
    </row>
    <row r="113" spans="9:15" ht="12.75">
      <c r="I113" s="20"/>
      <c r="J113" s="20"/>
      <c r="K113" s="20"/>
      <c r="L113" s="20"/>
      <c r="M113" s="20"/>
      <c r="N113" s="20"/>
      <c r="O113" s="20"/>
    </row>
    <row r="114" spans="9:15" ht="12.75">
      <c r="I114" s="20"/>
      <c r="J114" s="20"/>
      <c r="K114" s="20"/>
      <c r="L114" s="20"/>
      <c r="M114" s="20"/>
      <c r="N114" s="20"/>
      <c r="O114" s="20"/>
    </row>
    <row r="115" spans="9:15" ht="12.75">
      <c r="I115" s="20"/>
      <c r="J115" s="20"/>
      <c r="K115" s="20"/>
      <c r="L115" s="20"/>
      <c r="M115" s="20"/>
      <c r="N115" s="20"/>
      <c r="O115" s="20"/>
    </row>
    <row r="116" spans="9:15" ht="12.75">
      <c r="I116" s="20"/>
      <c r="J116" s="20"/>
      <c r="K116" s="20"/>
      <c r="L116" s="20"/>
      <c r="M116" s="20"/>
      <c r="N116" s="20"/>
      <c r="O116" s="20"/>
    </row>
    <row r="117" spans="9:15" ht="12.75">
      <c r="I117" s="20"/>
      <c r="J117" s="20"/>
      <c r="K117" s="20"/>
      <c r="L117" s="20"/>
      <c r="M117" s="20"/>
      <c r="N117" s="20"/>
      <c r="O117" s="20"/>
    </row>
    <row r="118" spans="9:15" ht="12.75">
      <c r="I118" s="20"/>
      <c r="J118" s="20"/>
      <c r="K118" s="20"/>
      <c r="L118" s="20"/>
      <c r="M118" s="20"/>
      <c r="N118" s="20"/>
      <c r="O118" s="20"/>
    </row>
    <row r="119" spans="9:15" ht="12.75">
      <c r="I119" s="20"/>
      <c r="J119" s="20"/>
      <c r="K119" s="20"/>
      <c r="L119" s="20"/>
      <c r="M119" s="20"/>
      <c r="N119" s="20"/>
      <c r="O119" s="20"/>
    </row>
    <row r="65040" ht="12.75">
      <c r="F65040" s="2" t="s">
        <v>4</v>
      </c>
    </row>
  </sheetData>
  <sheetProtection selectLockedCells="1" selectUnlockedCells="1"/>
  <mergeCells count="8">
    <mergeCell ref="G1:H1"/>
    <mergeCell ref="G2:H2"/>
    <mergeCell ref="G3:H3"/>
    <mergeCell ref="B30:B31"/>
    <mergeCell ref="B26:B27"/>
    <mergeCell ref="D7:G7"/>
    <mergeCell ref="B20:B21"/>
    <mergeCell ref="B23:B24"/>
  </mergeCells>
  <printOptions/>
  <pageMargins left="0.1968503937007874" right="0.1968503937007874" top="0.2755905511811024" bottom="0.1968503937007874" header="0.5118110236220472" footer="0.31496062992125984"/>
  <pageSetup fitToHeight="9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WiZaRd</cp:lastModifiedBy>
  <cp:lastPrinted>2016-04-04T07:24:56Z</cp:lastPrinted>
  <dcterms:created xsi:type="dcterms:W3CDTF">2005-03-31T07:51:10Z</dcterms:created>
  <dcterms:modified xsi:type="dcterms:W3CDTF">2016-04-28T20:55:10Z</dcterms:modified>
  <cp:category/>
  <cp:version/>
  <cp:contentType/>
  <cp:contentStatus/>
</cp:coreProperties>
</file>