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'1'!$A$1:$F$108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<sst xmlns="http://schemas.openxmlformats.org/spreadsheetml/2006/main" count="109" uniqueCount="107">
  <si>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</si>
  <si>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</si>
  <si>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</si>
  <si>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</si>
  <si>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</si>
  <si>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</si>
  <si>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</si>
  <si>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</si>
  <si>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</si>
  <si>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</si>
  <si>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</si>
  <si>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</si>
  <si>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</si>
  <si>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</si>
  <si>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</si>
  <si>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</si>
  <si>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</si>
  <si>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</si>
  <si>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</si>
  <si>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</si>
  <si>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</si>
  <si>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</si>
  <si>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</si>
  <si>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</si>
  <si>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</si>
  <si>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</si>
  <si>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</si>
  <si>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</si>
  <si>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</si>
  <si>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</si>
  <si>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</si>
  <si>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</si>
  <si>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</si>
  <si>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</si>
  <si>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</si>
  <si>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</si>
  <si>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</si>
  <si>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</si>
  <si>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</si>
  <si>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</si>
  <si>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</si>
  <si>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</si>
  <si>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</si>
  <si>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</si>
  <si>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</si>
  <si>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</si>
  <si>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</si>
  <si>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</si>
  <si>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</si>
  <si>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</si>
  <si>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</si>
  <si>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</si>
  <si>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</si>
  <si>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</si>
  <si>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</si>
  <si>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</si>
  <si>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</si>
  <si>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</si>
  <si>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</si>
  <si>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</si>
  <si>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</si>
  <si>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</si>
  <si>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</si>
  <si>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</si>
  <si>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</si>
  <si>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</si>
  <si>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</si>
  <si>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</si>
  <si>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</si>
  <si>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</si>
  <si>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</si>
  <si>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</si>
  <si>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</si>
  <si>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</si>
  <si>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</si>
  <si>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</si>
  <si>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</si>
  <si>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</si>
  <si>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</si>
  <si>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</si>
  <si>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</si>
  <si>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</si>
  <si>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</si>
  <si>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</si>
  <si>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</si>
  <si>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</si>
  <si>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</si>
  <si>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</si>
  <si>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</si>
  <si>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</si>
  <si>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</si>
  <si>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</si>
  <si>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</si>
  <si>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</si>
  <si>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</si>
  <si>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</si>
  <si>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</si>
  <si>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</si>
  <si>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</si>
  <si>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</si>
  <si>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</si>
  <si>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</si>
  <si>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</si>
  <si>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</si>
  <si>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</si>
  <si>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                     Доходи  бюджету району у місті на  2017 рік </t>
  </si>
  <si>
    <t>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</si>
</sst>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0" fontId="0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9"/>
  <sheetViews>
    <sheetView tabSelected="1" zoomScale="75" zoomScaleNormal="75" workbookViewId="0" topLeftCell="A64">
      <selection activeCell="H18" sqref="H18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79</v>
      </c>
      <c r="F1" s="3"/>
      <c r="G1" s="4"/>
    </row>
    <row r="2" spans="4:7" ht="14.25">
      <c r="D2" s="3" t="s">
        <v>103</v>
      </c>
      <c r="E2" s="3"/>
      <c r="F2" s="3"/>
      <c r="G2" s="4"/>
    </row>
    <row r="3" spans="4:7" ht="14.25">
      <c r="D3" s="3"/>
      <c r="E3" s="3" t="s">
        <v>50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105</v>
      </c>
      <c r="C6" s="5"/>
      <c r="G6" s="4"/>
    </row>
    <row r="7" spans="6:7" ht="13.5" thickBot="1">
      <c r="F7" s="59" t="s">
        <v>106</v>
      </c>
      <c r="G7" s="4"/>
    </row>
    <row r="8" spans="1:7" ht="15.75" thickBot="1">
      <c r="A8" s="29" t="s">
        <v>48</v>
      </c>
      <c r="B8" s="30"/>
      <c r="C8" s="6"/>
      <c r="D8" s="7"/>
      <c r="E8" s="8" t="s">
        <v>51</v>
      </c>
      <c r="F8" s="9"/>
      <c r="G8" s="4"/>
    </row>
    <row r="9" spans="1:7" ht="16.5" customHeight="1">
      <c r="A9" s="28" t="s">
        <v>56</v>
      </c>
      <c r="B9" s="31" t="s">
        <v>30</v>
      </c>
      <c r="C9" s="13" t="s">
        <v>47</v>
      </c>
      <c r="D9" s="10" t="s">
        <v>31</v>
      </c>
      <c r="E9" s="11"/>
      <c r="F9" s="12" t="s">
        <v>52</v>
      </c>
      <c r="G9" s="4"/>
    </row>
    <row r="10" spans="1:7" ht="12.75" customHeight="1">
      <c r="A10" s="28" t="s">
        <v>57</v>
      </c>
      <c r="B10" s="31" t="s">
        <v>33</v>
      </c>
      <c r="C10" s="13"/>
      <c r="D10" s="10" t="s">
        <v>34</v>
      </c>
      <c r="E10" s="13" t="s">
        <v>32</v>
      </c>
      <c r="F10" s="12" t="s">
        <v>53</v>
      </c>
      <c r="G10" s="4"/>
    </row>
    <row r="11" spans="1:7" ht="15.75" customHeight="1" thickBot="1">
      <c r="A11" s="32"/>
      <c r="B11" s="33"/>
      <c r="C11" s="13"/>
      <c r="D11" s="10" t="s">
        <v>35</v>
      </c>
      <c r="E11" s="13"/>
      <c r="F11" s="12" t="s">
        <v>49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36</v>
      </c>
      <c r="C13" s="52">
        <f>D13</f>
        <v>22430974</v>
      </c>
      <c r="D13" s="52">
        <f>D14+D28</f>
        <v>22430974</v>
      </c>
      <c r="E13" s="52"/>
      <c r="F13" s="48"/>
      <c r="G13" s="4"/>
    </row>
    <row r="14" spans="1:7" ht="21" customHeight="1">
      <c r="A14" s="36">
        <v>11000000</v>
      </c>
      <c r="B14" s="37" t="s">
        <v>9</v>
      </c>
      <c r="C14" s="52">
        <f>D14</f>
        <v>9004974</v>
      </c>
      <c r="D14" s="52">
        <f>D15</f>
        <v>9004974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11</v>
      </c>
      <c r="C15" s="53">
        <f>D15</f>
        <v>9004974</v>
      </c>
      <c r="D15" s="53">
        <f>D16+D18+D21+D23+D25</f>
        <v>9004974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6879692</v>
      </c>
      <c r="D16" s="53">
        <v>6879692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3"/>
      <c r="E17" s="53"/>
      <c r="F17" s="49"/>
      <c r="G17" s="19"/>
    </row>
    <row r="18" spans="1:7" ht="18.75" customHeight="1">
      <c r="A18" s="32">
        <v>11010200</v>
      </c>
      <c r="B18" s="33" t="s">
        <v>81</v>
      </c>
      <c r="C18" s="53">
        <f>D18</f>
        <v>1227600</v>
      </c>
      <c r="D18" s="53">
        <v>1227600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3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3"/>
      <c r="E20" s="53"/>
      <c r="F20" s="49"/>
      <c r="G20" s="4"/>
    </row>
    <row r="21" spans="1:7" ht="14.25" customHeight="1">
      <c r="A21" s="32">
        <v>11010400</v>
      </c>
      <c r="B21" s="33" t="s">
        <v>85</v>
      </c>
      <c r="C21" s="53">
        <f>D21</f>
        <v>610359</v>
      </c>
      <c r="D21" s="53">
        <v>610359</v>
      </c>
      <c r="E21" s="53"/>
      <c r="F21" s="49"/>
      <c r="G21" s="4"/>
    </row>
    <row r="22" spans="1:7" ht="14.25" customHeight="1">
      <c r="A22" s="32"/>
      <c r="B22" s="33" t="s">
        <v>86</v>
      </c>
      <c r="C22" s="53"/>
      <c r="D22" s="53"/>
      <c r="E22" s="53"/>
      <c r="F22" s="49"/>
      <c r="G22" s="4"/>
    </row>
    <row r="23" spans="1:7" ht="14.25" customHeight="1">
      <c r="A23" s="32">
        <v>11010500</v>
      </c>
      <c r="B23" s="33" t="s">
        <v>87</v>
      </c>
      <c r="C23" s="53">
        <f>D23</f>
        <v>265980</v>
      </c>
      <c r="D23" s="53">
        <v>265980</v>
      </c>
      <c r="E23" s="53"/>
      <c r="F23" s="49"/>
      <c r="G23" s="4"/>
    </row>
    <row r="24" spans="1:7" ht="12" customHeight="1">
      <c r="A24" s="32"/>
      <c r="B24" s="33" t="s">
        <v>88</v>
      </c>
      <c r="C24" s="53"/>
      <c r="D24" s="53"/>
      <c r="E24" s="53"/>
      <c r="F24" s="49"/>
      <c r="G24" s="4"/>
    </row>
    <row r="25" spans="1:7" ht="12.75" customHeight="1">
      <c r="A25" s="32">
        <v>11010900</v>
      </c>
      <c r="B25" s="33" t="s">
        <v>21</v>
      </c>
      <c r="C25" s="53">
        <f>D25</f>
        <v>21343</v>
      </c>
      <c r="D25" s="53">
        <v>21343</v>
      </c>
      <c r="E25" s="53"/>
      <c r="F25" s="49"/>
      <c r="G25" s="4"/>
    </row>
    <row r="26" spans="1:7" ht="14.25" customHeight="1">
      <c r="A26" s="32"/>
      <c r="B26" s="33" t="s">
        <v>22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23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82</v>
      </c>
      <c r="C28" s="52">
        <f aca="true" t="shared" si="0" ref="C28:C39">D28</f>
        <v>13426000</v>
      </c>
      <c r="D28" s="52">
        <f>D29+D34+D37</f>
        <v>13426000</v>
      </c>
      <c r="E28" s="52"/>
      <c r="F28" s="48"/>
      <c r="G28" s="4"/>
    </row>
    <row r="29" spans="1:7" ht="20.25" customHeight="1">
      <c r="A29" s="36">
        <v>18010000</v>
      </c>
      <c r="B29" s="37" t="s">
        <v>83</v>
      </c>
      <c r="C29" s="52">
        <f t="shared" si="0"/>
        <v>8190000</v>
      </c>
      <c r="D29" s="52">
        <f>D30+D31+D32+D33</f>
        <v>8190000</v>
      </c>
      <c r="E29" s="52"/>
      <c r="F29" s="48"/>
      <c r="G29" s="4"/>
    </row>
    <row r="30" spans="1:7" ht="15" customHeight="1">
      <c r="A30" s="32">
        <v>18010500</v>
      </c>
      <c r="B30" s="33" t="s">
        <v>26</v>
      </c>
      <c r="C30" s="53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27</v>
      </c>
      <c r="C31" s="53">
        <f t="shared" si="0"/>
        <v>4381000</v>
      </c>
      <c r="D31" s="53">
        <v>4381000</v>
      </c>
      <c r="E31" s="53"/>
      <c r="F31" s="49"/>
      <c r="G31" s="4"/>
    </row>
    <row r="32" spans="1:7" ht="13.5" customHeight="1">
      <c r="A32" s="32">
        <v>18010700</v>
      </c>
      <c r="B32" s="33" t="s">
        <v>28</v>
      </c>
      <c r="C32" s="53">
        <f t="shared" si="0"/>
        <v>440500</v>
      </c>
      <c r="D32" s="53">
        <v>440500</v>
      </c>
      <c r="E32" s="53"/>
      <c r="F32" s="49"/>
      <c r="G32" s="4"/>
    </row>
    <row r="33" spans="1:7" ht="14.25" customHeight="1">
      <c r="A33" s="32">
        <v>18010900</v>
      </c>
      <c r="B33" s="33" t="s">
        <v>29</v>
      </c>
      <c r="C33" s="53">
        <f t="shared" si="0"/>
        <v>573500</v>
      </c>
      <c r="D33" s="53">
        <v>573500</v>
      </c>
      <c r="E33" s="53"/>
      <c r="F33" s="49"/>
      <c r="G33" s="4"/>
    </row>
    <row r="34" spans="1:7" ht="14.25" customHeight="1">
      <c r="A34" s="36">
        <v>18020000</v>
      </c>
      <c r="B34" s="37" t="s">
        <v>60</v>
      </c>
      <c r="C34" s="52">
        <f t="shared" si="0"/>
        <v>4691000</v>
      </c>
      <c r="D34" s="52">
        <f>D35+D36</f>
        <v>4691000</v>
      </c>
      <c r="E34" s="52"/>
      <c r="F34" s="48"/>
      <c r="G34" s="4"/>
    </row>
    <row r="35" spans="1:7" ht="14.25" customHeight="1">
      <c r="A35" s="32">
        <v>18020100</v>
      </c>
      <c r="B35" s="33" t="s">
        <v>13</v>
      </c>
      <c r="C35" s="53">
        <f t="shared" si="0"/>
        <v>3168500</v>
      </c>
      <c r="D35" s="53">
        <v>3168500</v>
      </c>
      <c r="E35" s="53"/>
      <c r="F35" s="49"/>
      <c r="G35" s="4"/>
    </row>
    <row r="36" spans="1:7" ht="14.25" customHeight="1">
      <c r="A36" s="32">
        <v>18020200</v>
      </c>
      <c r="B36" s="33" t="s">
        <v>14</v>
      </c>
      <c r="C36" s="53">
        <f t="shared" si="0"/>
        <v>1522500</v>
      </c>
      <c r="D36" s="53">
        <v>1522500</v>
      </c>
      <c r="E36" s="53"/>
      <c r="F36" s="49"/>
      <c r="G36" s="4"/>
    </row>
    <row r="37" spans="1:7" ht="14.25" customHeight="1">
      <c r="A37" s="36">
        <v>18030000</v>
      </c>
      <c r="B37" s="37" t="s">
        <v>59</v>
      </c>
      <c r="C37" s="52">
        <f t="shared" si="0"/>
        <v>545000</v>
      </c>
      <c r="D37" s="52">
        <f>D38+D39</f>
        <v>545000</v>
      </c>
      <c r="E37" s="52"/>
      <c r="F37" s="48"/>
      <c r="G37" s="4"/>
    </row>
    <row r="38" spans="1:7" ht="14.25" customHeight="1">
      <c r="A38" s="32">
        <v>18030100</v>
      </c>
      <c r="B38" s="33" t="s">
        <v>61</v>
      </c>
      <c r="C38" s="53">
        <f t="shared" si="0"/>
        <v>334500</v>
      </c>
      <c r="D38" s="53">
        <v>334500</v>
      </c>
      <c r="E38" s="53"/>
      <c r="F38" s="49"/>
      <c r="G38" s="4"/>
    </row>
    <row r="39" spans="1:7" ht="14.25" customHeight="1">
      <c r="A39" s="32">
        <v>18030200</v>
      </c>
      <c r="B39" s="33" t="s">
        <v>62</v>
      </c>
      <c r="C39" s="53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63</v>
      </c>
      <c r="C40" s="52">
        <f>D40+E40</f>
        <v>5412381</v>
      </c>
      <c r="D40" s="52">
        <f>D41+D44+D58</f>
        <v>5327900</v>
      </c>
      <c r="E40" s="52">
        <f>E61</f>
        <v>84481</v>
      </c>
      <c r="F40" s="48"/>
      <c r="G40" s="4"/>
    </row>
    <row r="41" spans="1:7" ht="15.75">
      <c r="A41" s="36">
        <v>21000000</v>
      </c>
      <c r="B41" s="37" t="s">
        <v>54</v>
      </c>
      <c r="C41" s="52">
        <f>D41</f>
        <v>200000</v>
      </c>
      <c r="D41" s="52">
        <f>D42</f>
        <v>200000</v>
      </c>
      <c r="E41" s="52"/>
      <c r="F41" s="48"/>
      <c r="G41" s="4"/>
    </row>
    <row r="42" spans="1:7" ht="14.25" customHeight="1">
      <c r="A42" s="36">
        <v>21080000</v>
      </c>
      <c r="B42" s="37" t="s">
        <v>37</v>
      </c>
      <c r="C42" s="52">
        <f>D42</f>
        <v>200000</v>
      </c>
      <c r="D42" s="52">
        <f>D43</f>
        <v>200000</v>
      </c>
      <c r="E42" s="52"/>
      <c r="F42" s="48"/>
      <c r="G42" s="4"/>
    </row>
    <row r="43" spans="1:7" ht="14.25" customHeight="1">
      <c r="A43" s="32">
        <v>21081100</v>
      </c>
      <c r="B43" s="33" t="s">
        <v>39</v>
      </c>
      <c r="C43" s="53">
        <f>D43</f>
        <v>200000</v>
      </c>
      <c r="D43" s="53">
        <v>200000</v>
      </c>
      <c r="E43" s="53"/>
      <c r="F43" s="49"/>
      <c r="G43" s="4"/>
    </row>
    <row r="44" spans="1:7" ht="15.75">
      <c r="A44" s="36">
        <v>22000000</v>
      </c>
      <c r="B44" s="37" t="s">
        <v>15</v>
      </c>
      <c r="C44" s="52">
        <f>C55+C46</f>
        <v>5077500</v>
      </c>
      <c r="D44" s="52">
        <f>D55+D46</f>
        <v>5077500</v>
      </c>
      <c r="E44" s="52"/>
      <c r="F44" s="48"/>
      <c r="G44" s="4"/>
    </row>
    <row r="45" spans="1:7" ht="15.75">
      <c r="A45" s="32"/>
      <c r="B45" s="37" t="s">
        <v>84</v>
      </c>
      <c r="C45" s="53"/>
      <c r="D45" s="53"/>
      <c r="E45" s="53"/>
      <c r="F45" s="49"/>
      <c r="G45" s="4"/>
    </row>
    <row r="46" spans="1:7" ht="15.75">
      <c r="A46" s="36">
        <v>22010000</v>
      </c>
      <c r="B46" s="37" t="s">
        <v>24</v>
      </c>
      <c r="C46" s="52">
        <f>D46</f>
        <v>4847500</v>
      </c>
      <c r="D46" s="52">
        <f>D47+D49+F51+D51</f>
        <v>4847500</v>
      </c>
      <c r="E46" s="53"/>
      <c r="F46" s="49"/>
      <c r="G46" s="4"/>
    </row>
    <row r="47" spans="1:7" ht="15">
      <c r="A47" s="16">
        <v>22010300</v>
      </c>
      <c r="B47" s="47" t="s">
        <v>66</v>
      </c>
      <c r="C47" s="53">
        <f>D47</f>
        <v>1142000</v>
      </c>
      <c r="D47" s="53">
        <v>1142000</v>
      </c>
      <c r="E47" s="53"/>
      <c r="F47" s="49"/>
      <c r="G47" s="4"/>
    </row>
    <row r="48" spans="1:7" ht="15.75">
      <c r="A48" s="36"/>
      <c r="B48" s="47" t="s">
        <v>67</v>
      </c>
      <c r="C48" s="52"/>
      <c r="D48" s="52"/>
      <c r="E48" s="53"/>
      <c r="F48" s="49"/>
      <c r="G48" s="4"/>
    </row>
    <row r="49" spans="1:7" ht="15">
      <c r="A49" s="32">
        <v>22012600</v>
      </c>
      <c r="B49" s="47" t="s">
        <v>64</v>
      </c>
      <c r="C49" s="53">
        <f>D49</f>
        <v>3485400</v>
      </c>
      <c r="D49" s="53">
        <v>3485400</v>
      </c>
      <c r="E49" s="53"/>
      <c r="F49" s="49"/>
      <c r="G49" s="4"/>
    </row>
    <row r="50" spans="1:7" ht="15">
      <c r="A50" s="32"/>
      <c r="B50" s="47" t="s">
        <v>65</v>
      </c>
      <c r="C50" s="53"/>
      <c r="D50" s="53"/>
      <c r="E50" s="53"/>
      <c r="F50" s="49"/>
      <c r="G50" s="4"/>
    </row>
    <row r="51" spans="1:7" ht="15">
      <c r="A51" s="32">
        <v>22012900</v>
      </c>
      <c r="B51" s="47" t="s">
        <v>68</v>
      </c>
      <c r="C51" s="53">
        <f>D51</f>
        <v>220100</v>
      </c>
      <c r="D51" s="53">
        <v>220100</v>
      </c>
      <c r="E51" s="53"/>
      <c r="F51" s="49"/>
      <c r="G51" s="4"/>
    </row>
    <row r="52" spans="1:7" ht="15">
      <c r="A52" s="32"/>
      <c r="B52" s="47" t="s">
        <v>69</v>
      </c>
      <c r="C52" s="53"/>
      <c r="D52" s="53"/>
      <c r="E52" s="53"/>
      <c r="F52" s="49"/>
      <c r="G52" s="4"/>
    </row>
    <row r="53" spans="1:7" ht="15">
      <c r="A53" s="32"/>
      <c r="B53" s="47" t="s">
        <v>70</v>
      </c>
      <c r="C53" s="53"/>
      <c r="D53" s="53"/>
      <c r="E53" s="53"/>
      <c r="F53" s="49"/>
      <c r="G53" s="4"/>
    </row>
    <row r="54" spans="1:7" ht="15">
      <c r="A54" s="32"/>
      <c r="B54" s="47" t="s">
        <v>71</v>
      </c>
      <c r="C54" s="53"/>
      <c r="D54" s="53"/>
      <c r="E54" s="53"/>
      <c r="F54" s="49"/>
      <c r="G54" s="4"/>
    </row>
    <row r="55" spans="1:7" ht="15.75">
      <c r="A55" s="36">
        <v>22090000</v>
      </c>
      <c r="B55" s="37" t="s">
        <v>38</v>
      </c>
      <c r="C55" s="52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89</v>
      </c>
      <c r="C56" s="53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90</v>
      </c>
      <c r="C57" s="53"/>
      <c r="D57" s="54"/>
      <c r="E57" s="53"/>
      <c r="F57" s="49"/>
      <c r="G57" s="4"/>
    </row>
    <row r="58" spans="1:7" ht="15.75">
      <c r="A58" s="36">
        <v>24000000</v>
      </c>
      <c r="B58" s="37" t="s">
        <v>80</v>
      </c>
      <c r="C58" s="52">
        <f>D58</f>
        <v>50400</v>
      </c>
      <c r="D58" s="52">
        <f>D59</f>
        <v>50400</v>
      </c>
      <c r="E58" s="52"/>
      <c r="F58" s="48"/>
      <c r="G58" s="4"/>
    </row>
    <row r="59" spans="1:7" ht="15.75">
      <c r="A59" s="36">
        <v>24060000</v>
      </c>
      <c r="B59" s="37" t="s">
        <v>37</v>
      </c>
      <c r="C59" s="52">
        <f>D59</f>
        <v>50400</v>
      </c>
      <c r="D59" s="52">
        <f>D60</f>
        <v>50400</v>
      </c>
      <c r="E59" s="52"/>
      <c r="F59" s="48"/>
      <c r="G59" s="4"/>
    </row>
    <row r="60" spans="1:7" ht="15">
      <c r="A60" s="32">
        <v>24060300</v>
      </c>
      <c r="B60" s="33" t="s">
        <v>37</v>
      </c>
      <c r="C60" s="53">
        <f>D60</f>
        <v>50400</v>
      </c>
      <c r="D60" s="53">
        <v>50400</v>
      </c>
      <c r="E60" s="53"/>
      <c r="F60" s="49"/>
      <c r="G60" s="4"/>
    </row>
    <row r="61" spans="1:7" ht="15.75">
      <c r="A61" s="36">
        <v>25000000</v>
      </c>
      <c r="B61" s="37" t="s">
        <v>40</v>
      </c>
      <c r="C61" s="52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93</v>
      </c>
      <c r="C62" s="52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94</v>
      </c>
      <c r="C63" s="53"/>
      <c r="D63" s="53"/>
      <c r="E63" s="53"/>
      <c r="F63" s="49"/>
      <c r="G63" s="4"/>
    </row>
    <row r="64" spans="1:7" ht="15">
      <c r="A64" s="32">
        <v>25010100</v>
      </c>
      <c r="B64" s="33" t="s">
        <v>4</v>
      </c>
      <c r="C64" s="53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55</v>
      </c>
      <c r="C65" s="53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25</v>
      </c>
      <c r="C66" s="52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58</v>
      </c>
      <c r="C67" s="52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18</v>
      </c>
      <c r="C68" s="53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91</v>
      </c>
      <c r="C69" s="53"/>
      <c r="D69" s="53"/>
      <c r="E69" s="53"/>
      <c r="F69" s="49"/>
      <c r="G69" s="4"/>
    </row>
    <row r="70" spans="1:7" ht="15.75" thickBot="1">
      <c r="A70" s="32"/>
      <c r="B70" s="33" t="s">
        <v>92</v>
      </c>
      <c r="C70" s="53"/>
      <c r="D70" s="53"/>
      <c r="E70" s="53"/>
      <c r="F70" s="49"/>
      <c r="G70" s="4"/>
    </row>
    <row r="71" spans="1:7" ht="16.5" thickBot="1">
      <c r="A71" s="38"/>
      <c r="B71" s="39" t="s">
        <v>41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46</v>
      </c>
      <c r="C72" s="56">
        <f>D72+E72</f>
        <v>255908111</v>
      </c>
      <c r="D72" s="52">
        <f aca="true" t="shared" si="1" ref="D72:F73">D73</f>
        <v>255908111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42</v>
      </c>
      <c r="C73" s="52">
        <f>D73+E73</f>
        <v>255908111</v>
      </c>
      <c r="D73" s="52">
        <f t="shared" si="1"/>
        <v>255908111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43</v>
      </c>
      <c r="C74" s="52">
        <f>D74+E74</f>
        <v>255908111</v>
      </c>
      <c r="D74" s="52">
        <f>D77+D81+D85+D97+D89</f>
        <v>255908111</v>
      </c>
      <c r="E74" s="52">
        <v>0</v>
      </c>
      <c r="F74" s="48">
        <v>0</v>
      </c>
      <c r="G74" s="4"/>
    </row>
    <row r="75" spans="1:7" ht="15">
      <c r="A75" s="32"/>
      <c r="B75" s="43" t="s">
        <v>44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95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96</v>
      </c>
      <c r="C78" s="54"/>
      <c r="D78" s="53"/>
      <c r="E78" s="53"/>
      <c r="F78" s="49"/>
      <c r="G78" s="4"/>
    </row>
    <row r="79" spans="1:7" ht="15">
      <c r="A79" s="32"/>
      <c r="B79" s="43" t="s">
        <v>16</v>
      </c>
      <c r="C79" s="54"/>
      <c r="D79" s="53"/>
      <c r="E79" s="53"/>
      <c r="F79" s="49"/>
      <c r="G79" s="4"/>
    </row>
    <row r="80" spans="1:7" ht="15">
      <c r="A80" s="32"/>
      <c r="B80" s="43" t="s">
        <v>17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97</v>
      </c>
      <c r="C81" s="54">
        <f>D81</f>
        <v>71834900</v>
      </c>
      <c r="D81" s="53">
        <v>71834900</v>
      </c>
      <c r="E81" s="53"/>
      <c r="F81" s="49"/>
      <c r="G81" s="4"/>
    </row>
    <row r="82" spans="1:7" ht="15">
      <c r="A82" s="32"/>
      <c r="B82" s="43" t="s">
        <v>98</v>
      </c>
      <c r="C82" s="54"/>
      <c r="D82" s="53"/>
      <c r="E82" s="53"/>
      <c r="F82" s="49"/>
      <c r="G82" s="4"/>
    </row>
    <row r="83" spans="1:7" ht="15">
      <c r="A83" s="32"/>
      <c r="B83" s="43" t="s">
        <v>72</v>
      </c>
      <c r="C83" s="54"/>
      <c r="D83" s="53"/>
      <c r="E83" s="53"/>
      <c r="F83" s="49"/>
      <c r="G83" s="4"/>
    </row>
    <row r="84" spans="1:7" ht="15">
      <c r="A84" s="32"/>
      <c r="B84" s="43" t="s">
        <v>19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99</v>
      </c>
      <c r="C85" s="54">
        <f>D85</f>
        <v>9900</v>
      </c>
      <c r="D85" s="53">
        <v>9900</v>
      </c>
      <c r="E85" s="53"/>
      <c r="F85" s="49"/>
      <c r="G85" s="4"/>
    </row>
    <row r="86" spans="1:7" ht="15">
      <c r="A86" s="32"/>
      <c r="B86" s="43" t="s">
        <v>100</v>
      </c>
      <c r="C86" s="54"/>
      <c r="D86" s="53"/>
      <c r="E86" s="53"/>
      <c r="F86" s="49"/>
      <c r="G86" s="4"/>
    </row>
    <row r="87" spans="1:7" ht="15">
      <c r="A87" s="32"/>
      <c r="B87" s="43" t="s">
        <v>101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12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73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74</v>
      </c>
      <c r="C91" s="54"/>
      <c r="D91" s="53"/>
      <c r="E91" s="53"/>
      <c r="F91" s="49"/>
      <c r="G91" s="4"/>
    </row>
    <row r="92" spans="1:7" ht="15">
      <c r="A92" s="27"/>
      <c r="B92" s="1" t="s">
        <v>75</v>
      </c>
      <c r="C92" s="54"/>
      <c r="D92" s="53"/>
      <c r="E92" s="53"/>
      <c r="F92" s="49"/>
      <c r="G92" s="4"/>
    </row>
    <row r="93" spans="1:7" ht="15">
      <c r="A93" s="27"/>
      <c r="B93" s="1" t="s">
        <v>76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77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78</v>
      </c>
      <c r="C95" s="54"/>
      <c r="D95" s="53"/>
      <c r="E95" s="53"/>
      <c r="F95" s="49"/>
      <c r="G95" s="4"/>
    </row>
    <row r="96" spans="1:7" ht="15">
      <c r="A96" s="27"/>
      <c r="B96" s="1" t="s">
        <v>20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102</v>
      </c>
      <c r="C97" s="54">
        <f>D97</f>
        <v>1026838</v>
      </c>
      <c r="D97" s="53">
        <v>1026838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.75" thickBot="1">
      <c r="A101" s="32"/>
      <c r="B101" s="43" t="s">
        <v>3</v>
      </c>
      <c r="C101" s="53"/>
      <c r="D101" s="53"/>
      <c r="E101" s="53"/>
      <c r="F101" s="49"/>
      <c r="G101" s="4"/>
    </row>
    <row r="102" spans="1:7" ht="16.5" thickBot="1">
      <c r="A102" s="45"/>
      <c r="B102" s="46" t="s">
        <v>45</v>
      </c>
      <c r="C102" s="55">
        <f>C71+C72</f>
        <v>283778066</v>
      </c>
      <c r="D102" s="55">
        <f>D72+D71</f>
        <v>283693585</v>
      </c>
      <c r="E102" s="55">
        <f>E71+E72</f>
        <v>84481</v>
      </c>
      <c r="F102" s="50">
        <f>F72</f>
        <v>0</v>
      </c>
      <c r="G102" s="4"/>
    </row>
    <row r="103" spans="1:7" ht="15.75">
      <c r="A103" s="42"/>
      <c r="B103" s="42"/>
      <c r="C103" s="57"/>
      <c r="D103" s="57"/>
      <c r="E103" s="57"/>
      <c r="F103" s="51"/>
      <c r="G103" s="4"/>
    </row>
    <row r="104" spans="1:7" ht="15">
      <c r="A104" s="21"/>
      <c r="B104" s="21"/>
      <c r="C104" s="58"/>
      <c r="D104" s="57"/>
      <c r="E104" s="57"/>
      <c r="F104" s="51"/>
      <c r="G104" s="4"/>
    </row>
    <row r="105" spans="1:7" ht="15">
      <c r="A105" s="21"/>
      <c r="B105" s="21"/>
      <c r="C105" s="58"/>
      <c r="D105" s="57"/>
      <c r="E105" s="57"/>
      <c r="F105" s="51"/>
      <c r="G105" s="4"/>
    </row>
    <row r="106" spans="1:7" ht="15">
      <c r="A106" s="21"/>
      <c r="B106" s="21"/>
      <c r="C106" s="21"/>
      <c r="D106" s="22"/>
      <c r="E106" s="23"/>
      <c r="F106" s="23"/>
      <c r="G106" s="4"/>
    </row>
    <row r="107" spans="1:7" ht="14.25">
      <c r="A107" s="3"/>
      <c r="B107" s="3"/>
      <c r="C107" s="3"/>
      <c r="D107" s="3"/>
      <c r="E107" s="3"/>
      <c r="F107" s="24"/>
      <c r="G107" s="4"/>
    </row>
    <row r="108" spans="1:7" ht="18">
      <c r="A108" s="25" t="s">
        <v>104</v>
      </c>
      <c r="B108" s="25"/>
      <c r="C108" s="25"/>
      <c r="D108" s="25" t="s">
        <v>10</v>
      </c>
      <c r="E108" s="3"/>
      <c r="F108" s="3"/>
      <c r="G108" s="4"/>
    </row>
    <row r="109" spans="1:7" ht="18">
      <c r="A109" s="25"/>
      <c r="B109" s="25"/>
      <c r="C109" s="25"/>
      <c r="D109" s="25"/>
      <c r="E109" s="3"/>
      <c r="F109" s="3"/>
      <c r="G109" s="4"/>
    </row>
    <row r="110" spans="1:7" ht="14.25">
      <c r="A110" s="3"/>
      <c r="B110" s="3"/>
      <c r="C110" s="3"/>
      <c r="D110" s="3"/>
      <c r="E110" s="3"/>
      <c r="F110" s="3"/>
      <c r="G110" s="4"/>
    </row>
    <row r="111" spans="1:7" ht="14.25">
      <c r="A111" s="3"/>
      <c r="B111" s="3"/>
      <c r="C111" s="3"/>
      <c r="D111" s="3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26"/>
      <c r="B115" s="26"/>
      <c r="C115" s="26"/>
      <c r="D115" s="26"/>
      <c r="E115" s="26"/>
      <c r="F115" s="26"/>
      <c r="G115" s="4"/>
    </row>
    <row r="116" spans="1:7" ht="14.25">
      <c r="A116" s="26"/>
      <c r="B116" s="26"/>
      <c r="C116" s="26"/>
      <c r="D116" s="26"/>
      <c r="E116" s="26"/>
      <c r="F116" s="26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2016-12-21T09:44:38Z</cp:lastPrinted>
  <dcterms:created xsi:type="dcterms:W3CDTF">2002-09-24T12:38:18Z</dcterms:created>
  <dcterms:modified xsi:type="dcterms:W3CDTF">2016-12-21T09:44:41Z</dcterms:modified>
  <cp:category/>
  <cp:version/>
  <cp:contentType/>
  <cp:contentStatus/>
</cp:coreProperties>
</file>