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<sst xmlns="http://schemas.openxmlformats.org/spreadsheetml/2006/main" count="81" uniqueCount="75">
  <si>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</si>
  <si>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</si>
  <si>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</si>
  <si>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</si>
  <si>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</si>
  <si>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</si>
  <si>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</si>
  <si>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</si>
  <si>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</si>
  <si>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</si>
  <si>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</si>
  <si>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</si>
  <si>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</si>
  <si>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</si>
  <si>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</si>
  <si>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</si>
  <si>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</si>
  <si>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</si>
  <si>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</si>
  <si>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Перелік  місцевих (регіональних) програм, які фінансуватимуться з  бюджету району у місті у 2017 році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</si>
  <si>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</si>
  <si>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</si>
  <si>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</si>
  <si>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</si>
  <si>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</si>
  <si>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</si>
  <si>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 xml:space="preserve"> Відділ комунального господарства Шевченківської районної у місті Дніпрі ради</t>
  </si>
  <si>
    <t>6060</t>
  </si>
  <si>
    <t xml:space="preserve"> Управління соціального захисту населення Шевченківської районної у місті Дніпрі ради</t>
  </si>
  <si>
    <t>3400</t>
  </si>
  <si>
    <t>3181</t>
  </si>
  <si>
    <t>Забезпечення соціальними послугами громадян похилого віку, інвалідів, дітей-інвалідів,хворих, які не здатні до самообслуговування і потребують сторонньої допомоги, фізичними особами</t>
  </si>
  <si>
    <t>Надання фінансової  підтримки громадських організацій інвалідів і ветеранів</t>
  </si>
  <si>
    <t>Комплексна програма соціального захисту мешканців Шевченківського району на 2016-2018 роки</t>
  </si>
  <si>
    <t>3240</t>
  </si>
  <si>
    <t>3202</t>
  </si>
  <si>
    <t>у тому числі:</t>
  </si>
  <si>
    <t>0114040</t>
  </si>
  <si>
    <t>Видатки на заходи , передбачені державними і місцевими програмами розвитку культури і мистецтва</t>
  </si>
  <si>
    <t>Комплексна Програма щорічних масових заходів у Шевченківському районі м.Дніпра на 2016-2018 роки</t>
  </si>
  <si>
    <t>Центри соціальних служб для сім"ї, дітей та молоді</t>
  </si>
  <si>
    <t>3104</t>
  </si>
  <si>
    <t>1020</t>
  </si>
  <si>
    <t>Забезпечення  соціальними послугами з місцем проживання громадян, які не здатні до самообслуговування у зв"язку з похилим віком, хворобою,інвалідністю</t>
  </si>
  <si>
    <t>Голова  районної у місті  ради</t>
  </si>
  <si>
    <t>А.В.Атаманенко</t>
  </si>
  <si>
    <t>0113131</t>
  </si>
  <si>
    <t>0113143</t>
  </si>
  <si>
    <t>Інші заходи та заклади молодіжної політики</t>
  </si>
  <si>
    <t>0117500</t>
  </si>
  <si>
    <t>0829</t>
  </si>
  <si>
    <t>0411</t>
  </si>
  <si>
    <t>Інші заходи, пов"язані з економічною діяльністю</t>
  </si>
  <si>
    <t>Програма висвітлення діяльності районної у місті ради  та її виконавчих органів на 2017 рік</t>
  </si>
  <si>
    <t xml:space="preserve">Програма реалізації державної молодіжної політики у Шевченківському районі "Наша молодь 2013-2017 роки";   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</si>
  <si>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</si>
  <si>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</si>
  <si>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(в т.ч. сімейного типу, прийомних сім"ях), в сім"ях патронатного вихователя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</si>
  <si>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</si>
  <si>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</si>
  <si>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</si>
  <si>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</si>
  <si>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</si>
  <si>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8600</t>
  </si>
  <si>
    <t>0133</t>
  </si>
  <si>
    <t>Інші видатки</t>
  </si>
  <si>
    <t>Програма виконання доручень виборців депутатами Шевченківської районної  у місті ради VII скликання на 2017 рік</t>
  </si>
  <si>
    <t>у тому числі :</t>
  </si>
  <si>
    <t>Додаток 5</t>
  </si>
  <si>
    <t>Програма "Про підтримку дитячого будинку сімейного типу" на 2016-2020 роки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</si>
  <si>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органів, на 2016-2020 роки</t>
  </si>
  <si>
    <t xml:space="preserve">Програма зайнятості населення по м.Дніпропетровську на 2017-2022 роки </t>
  </si>
  <si>
    <t xml:space="preserve">Програма підтрики учасників антитерористичної операції та членів їх сімей м.Дніпра "Родина героя" на 2017-2021 роки;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</si>
  <si>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м.Дніпра "Родина героя" на 2017-2021 роки                                                                                                                                   </t>
  </si>
  <si>
    <t xml:space="preserve">Програма реформування та розвитку комунального господарства міста Дніпра на 2016-2020 роки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</si>
</sst>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86" fontId="0" fillId="0" borderId="1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186" fontId="0" fillId="0" borderId="17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center" vertical="center" wrapText="1"/>
    </xf>
    <xf numFmtId="186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justify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justify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justify" vertical="center" wrapText="1"/>
    </xf>
    <xf numFmtId="49" fontId="8" fillId="0" borderId="25" xfId="0" applyNumberFormat="1" applyFont="1" applyFill="1" applyBorder="1" applyAlignment="1">
      <alignment horizontal="justify" vertical="center" wrapText="1"/>
    </xf>
    <xf numFmtId="49" fontId="0" fillId="0" borderId="24" xfId="0" applyNumberFormat="1" applyFont="1" applyFill="1" applyBorder="1" applyAlignment="1">
      <alignment horizontal="justify" vertical="center" wrapText="1"/>
    </xf>
    <xf numFmtId="49" fontId="8" fillId="0" borderId="26" xfId="0" applyNumberFormat="1" applyFont="1" applyFill="1" applyBorder="1" applyAlignment="1">
      <alignment horizontal="justify" vertical="center" wrapText="1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186" fontId="2" fillId="0" borderId="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justify" vertical="center" wrapText="1"/>
    </xf>
    <xf numFmtId="186" fontId="2" fillId="0" borderId="28" xfId="0" applyNumberFormat="1" applyFont="1" applyFill="1" applyBorder="1" applyAlignment="1">
      <alignment horizontal="center" vertical="center" wrapText="1"/>
    </xf>
    <xf numFmtId="186" fontId="2" fillId="0" borderId="29" xfId="0" applyNumberFormat="1" applyFont="1" applyFill="1" applyBorder="1" applyAlignment="1">
      <alignment horizontal="center" vertical="center" wrapText="1"/>
    </xf>
    <xf numFmtId="186" fontId="0" fillId="0" borderId="30" xfId="0" applyNumberFormat="1" applyFont="1" applyFill="1" applyBorder="1" applyAlignment="1">
      <alignment horizontal="center" vertical="center"/>
    </xf>
    <xf numFmtId="186" fontId="2" fillId="0" borderId="31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2" xfId="0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 wrapText="1"/>
    </xf>
    <xf numFmtId="186" fontId="0" fillId="0" borderId="34" xfId="0" applyNumberFormat="1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41"/>
  <sheetViews>
    <sheetView tabSelected="1" zoomScale="85" zoomScaleNormal="85" zoomScaleSheetLayoutView="70" workbookViewId="0" topLeftCell="D28">
      <selection activeCell="G55" sqref="G55"/>
    </sheetView>
  </sheetViews>
  <sheetFormatPr defaultColWidth="9.00390625" defaultRowHeight="12.75"/>
  <cols>
    <col min="1" max="1" width="0.12890625" style="1" customWidth="1"/>
    <col min="2" max="3" width="17.375" style="1" customWidth="1"/>
    <col min="4" max="4" width="18.625" style="1" customWidth="1"/>
    <col min="5" max="5" width="53.125" style="1" customWidth="1"/>
    <col min="6" max="6" width="77.25390625" style="1" customWidth="1"/>
    <col min="7" max="7" width="16.875" style="2" customWidth="1"/>
    <col min="8" max="8" width="16.625" style="10" customWidth="1"/>
    <col min="9" max="9" width="16.125" style="10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8:9" ht="12.75">
      <c r="H1" s="166" t="s">
        <v>68</v>
      </c>
      <c r="I1" s="166"/>
    </row>
    <row r="2" spans="8:9" ht="12.75">
      <c r="H2" s="167" t="s">
        <v>6</v>
      </c>
      <c r="I2" s="167"/>
    </row>
    <row r="3" spans="8:9" ht="12.75">
      <c r="H3" s="168" t="s">
        <v>14</v>
      </c>
      <c r="I3" s="168"/>
    </row>
    <row r="4" spans="8:9" ht="12.75">
      <c r="H4" s="3"/>
      <c r="I4" s="3"/>
    </row>
    <row r="5" spans="8:9" ht="12.75">
      <c r="H5" s="3"/>
      <c r="I5" s="3"/>
    </row>
    <row r="6" spans="8:9" ht="12.75">
      <c r="H6" s="3"/>
      <c r="I6" s="3"/>
    </row>
    <row r="7" spans="3:9" ht="24" customHeight="1">
      <c r="C7" s="18"/>
      <c r="D7" s="18"/>
      <c r="E7" s="171" t="s">
        <v>19</v>
      </c>
      <c r="F7" s="171"/>
      <c r="G7" s="171"/>
      <c r="H7" s="171"/>
      <c r="I7" s="7"/>
    </row>
    <row r="8" spans="8:9" ht="12.75">
      <c r="H8" s="3"/>
      <c r="I8" s="3"/>
    </row>
    <row r="9" spans="3:9" ht="13.5" thickBot="1">
      <c r="C9" s="4"/>
      <c r="D9" s="4"/>
      <c r="E9" s="4"/>
      <c r="F9" s="4"/>
      <c r="G9" s="5"/>
      <c r="H9" s="21"/>
      <c r="I9" s="6" t="s">
        <v>15</v>
      </c>
    </row>
    <row r="10" spans="1:9" ht="115.5" customHeight="1" thickBot="1">
      <c r="A10" s="30" t="s">
        <v>3</v>
      </c>
      <c r="B10" s="44" t="s">
        <v>20</v>
      </c>
      <c r="C10" s="45" t="s">
        <v>21</v>
      </c>
      <c r="D10" s="44" t="s">
        <v>22</v>
      </c>
      <c r="E10" s="50" t="s">
        <v>23</v>
      </c>
      <c r="F10" s="24" t="s">
        <v>4</v>
      </c>
      <c r="G10" s="23" t="s">
        <v>0</v>
      </c>
      <c r="H10" s="24" t="s">
        <v>1</v>
      </c>
      <c r="I10" s="25" t="s">
        <v>5</v>
      </c>
    </row>
    <row r="11" spans="1:9" ht="13.5" thickBot="1">
      <c r="A11" s="22"/>
      <c r="B11" s="49">
        <v>1</v>
      </c>
      <c r="C11" s="27">
        <v>2</v>
      </c>
      <c r="D11" s="26">
        <v>3</v>
      </c>
      <c r="E11" s="51">
        <v>4</v>
      </c>
      <c r="F11" s="34">
        <v>5</v>
      </c>
      <c r="G11" s="35">
        <v>6</v>
      </c>
      <c r="H11" s="41">
        <v>7</v>
      </c>
      <c r="I11" s="36">
        <v>8</v>
      </c>
    </row>
    <row r="12" spans="1:16" ht="28.5" customHeight="1" thickBot="1">
      <c r="A12" s="31"/>
      <c r="B12" s="59" t="s">
        <v>24</v>
      </c>
      <c r="C12" s="60"/>
      <c r="D12" s="107"/>
      <c r="E12" s="73" t="s">
        <v>25</v>
      </c>
      <c r="F12" s="71"/>
      <c r="G12" s="62">
        <f>G16+G14+G15+G17</f>
        <v>511807</v>
      </c>
      <c r="H12" s="62">
        <f>H16+H14</f>
        <v>0</v>
      </c>
      <c r="I12" s="62">
        <f>G12+H12</f>
        <v>511807</v>
      </c>
      <c r="J12" s="19"/>
      <c r="K12" s="3"/>
      <c r="L12" s="3"/>
      <c r="M12" s="15"/>
      <c r="N12" s="15"/>
      <c r="O12" s="15"/>
      <c r="P12" s="15"/>
    </row>
    <row r="13" spans="1:16" ht="12.75">
      <c r="A13" s="32"/>
      <c r="B13" s="92"/>
      <c r="C13" s="101"/>
      <c r="D13" s="57"/>
      <c r="E13" s="155" t="s">
        <v>67</v>
      </c>
      <c r="F13" s="72"/>
      <c r="G13" s="63"/>
      <c r="H13" s="58"/>
      <c r="I13" s="63"/>
      <c r="J13" s="15"/>
      <c r="K13" s="15"/>
      <c r="L13" s="15"/>
      <c r="M13" s="15"/>
      <c r="N13" s="15"/>
      <c r="O13" s="15"/>
      <c r="P13" s="15"/>
    </row>
    <row r="14" spans="1:16" ht="49.5" customHeight="1">
      <c r="A14" s="32"/>
      <c r="B14" s="93" t="s">
        <v>46</v>
      </c>
      <c r="C14" s="84">
        <v>3131</v>
      </c>
      <c r="D14" s="88">
        <v>1040</v>
      </c>
      <c r="E14" s="85" t="s">
        <v>40</v>
      </c>
      <c r="F14" s="116" t="s">
        <v>70</v>
      </c>
      <c r="G14" s="65">
        <v>35434</v>
      </c>
      <c r="H14" s="58">
        <v>0</v>
      </c>
      <c r="I14" s="63">
        <f>G14+H14</f>
        <v>35434</v>
      </c>
      <c r="J14" s="15"/>
      <c r="K14" s="15"/>
      <c r="L14" s="15"/>
      <c r="M14" s="15"/>
      <c r="N14" s="15"/>
      <c r="O14" s="15"/>
      <c r="P14" s="15"/>
    </row>
    <row r="15" spans="1:16" ht="49.5" customHeight="1">
      <c r="A15" s="32"/>
      <c r="B15" s="93" t="s">
        <v>47</v>
      </c>
      <c r="C15" s="84">
        <v>3143</v>
      </c>
      <c r="D15" s="88">
        <v>1040</v>
      </c>
      <c r="E15" s="85" t="s">
        <v>48</v>
      </c>
      <c r="F15" s="116" t="s">
        <v>54</v>
      </c>
      <c r="G15" s="63">
        <v>31960</v>
      </c>
      <c r="H15" s="58">
        <v>0</v>
      </c>
      <c r="I15" s="63">
        <f>G15+H15</f>
        <v>31960</v>
      </c>
      <c r="J15" s="15"/>
      <c r="K15" s="15"/>
      <c r="L15" s="15"/>
      <c r="M15" s="15"/>
      <c r="N15" s="15"/>
      <c r="O15" s="15"/>
      <c r="P15" s="15"/>
    </row>
    <row r="16" spans="1:16" ht="38.25" customHeight="1">
      <c r="A16" s="32"/>
      <c r="B16" s="94" t="s">
        <v>37</v>
      </c>
      <c r="C16" s="52">
        <v>4040</v>
      </c>
      <c r="D16" s="108" t="s">
        <v>50</v>
      </c>
      <c r="E16" s="74" t="s">
        <v>38</v>
      </c>
      <c r="F16" s="117" t="s">
        <v>39</v>
      </c>
      <c r="G16" s="64">
        <f>161852-17439</f>
        <v>144413</v>
      </c>
      <c r="H16" s="40">
        <v>0</v>
      </c>
      <c r="I16" s="64">
        <f>G16+H16</f>
        <v>144413</v>
      </c>
      <c r="J16" s="15"/>
      <c r="K16" s="15"/>
      <c r="L16" s="15"/>
      <c r="M16" s="15"/>
      <c r="N16" s="15"/>
      <c r="O16" s="15"/>
      <c r="P16" s="15"/>
    </row>
    <row r="17" spans="1:16" ht="38.25" customHeight="1" thickBot="1">
      <c r="A17" s="32"/>
      <c r="B17" s="95" t="s">
        <v>49</v>
      </c>
      <c r="C17" s="89">
        <v>7500</v>
      </c>
      <c r="D17" s="109" t="s">
        <v>51</v>
      </c>
      <c r="E17" s="90" t="s">
        <v>52</v>
      </c>
      <c r="F17" s="118" t="s">
        <v>53</v>
      </c>
      <c r="G17" s="67">
        <v>300000</v>
      </c>
      <c r="H17" s="91"/>
      <c r="I17" s="64">
        <f>G17+H17</f>
        <v>300000</v>
      </c>
      <c r="J17" s="15"/>
      <c r="K17" s="15"/>
      <c r="L17" s="15"/>
      <c r="M17" s="15"/>
      <c r="N17" s="15"/>
      <c r="O17" s="15"/>
      <c r="P17" s="15"/>
    </row>
    <row r="18" spans="1:16" ht="30.75" customHeight="1" thickBot="1">
      <c r="A18" s="33"/>
      <c r="B18" s="96">
        <v>1500000</v>
      </c>
      <c r="C18" s="102"/>
      <c r="D18" s="110"/>
      <c r="E18" s="79" t="s">
        <v>28</v>
      </c>
      <c r="F18" s="119"/>
      <c r="G18" s="62">
        <f>G21+G22+G23+G20+G25+G27</f>
        <v>2910066</v>
      </c>
      <c r="H18" s="62">
        <f>H21+H22+H23+H20+H25+H27</f>
        <v>0</v>
      </c>
      <c r="I18" s="62">
        <f>I21+I22+I23+I20+I25+I27</f>
        <v>2910066</v>
      </c>
      <c r="J18" s="20"/>
      <c r="K18" s="20"/>
      <c r="L18" s="20"/>
      <c r="M18" s="20"/>
      <c r="N18" s="20"/>
      <c r="O18" s="20"/>
      <c r="P18" s="20"/>
    </row>
    <row r="19" spans="1:16" ht="15.75" customHeight="1">
      <c r="A19" s="33"/>
      <c r="B19" s="97"/>
      <c r="C19" s="126"/>
      <c r="D19" s="132"/>
      <c r="E19" s="127" t="s">
        <v>36</v>
      </c>
      <c r="F19" s="120"/>
      <c r="G19" s="136"/>
      <c r="H19" s="146"/>
      <c r="I19" s="136"/>
      <c r="J19" s="20"/>
      <c r="K19" s="20"/>
      <c r="L19" s="20"/>
      <c r="M19" s="20"/>
      <c r="N19" s="20"/>
      <c r="O19" s="20"/>
      <c r="P19" s="20"/>
    </row>
    <row r="20" spans="1:16" ht="52.5" customHeight="1">
      <c r="A20" s="33"/>
      <c r="B20" s="98">
        <v>1513104</v>
      </c>
      <c r="C20" s="86" t="s">
        <v>41</v>
      </c>
      <c r="D20" s="54" t="s">
        <v>42</v>
      </c>
      <c r="E20" s="128" t="s">
        <v>43</v>
      </c>
      <c r="F20" s="116" t="s">
        <v>70</v>
      </c>
      <c r="G20" s="69">
        <v>166520</v>
      </c>
      <c r="H20" s="39">
        <v>0</v>
      </c>
      <c r="I20" s="66">
        <f aca="true" t="shared" si="0" ref="I20:I32">G20+H20</f>
        <v>166520</v>
      </c>
      <c r="J20" s="20"/>
      <c r="K20" s="20"/>
      <c r="L20" s="20"/>
      <c r="M20" s="20"/>
      <c r="N20" s="20"/>
      <c r="O20" s="20"/>
      <c r="P20" s="20"/>
    </row>
    <row r="21" spans="1:16" ht="58.5" customHeight="1">
      <c r="A21" s="33"/>
      <c r="B21" s="99">
        <v>1513181</v>
      </c>
      <c r="C21" s="103" t="s">
        <v>30</v>
      </c>
      <c r="D21" s="133" t="s">
        <v>12</v>
      </c>
      <c r="E21" s="128" t="s">
        <v>31</v>
      </c>
      <c r="F21" s="121" t="s">
        <v>33</v>
      </c>
      <c r="G21" s="69">
        <v>394312</v>
      </c>
      <c r="H21" s="39">
        <v>0</v>
      </c>
      <c r="I21" s="64">
        <f t="shared" si="0"/>
        <v>394312</v>
      </c>
      <c r="J21" s="20"/>
      <c r="K21" s="20"/>
      <c r="L21" s="20"/>
      <c r="M21" s="20"/>
      <c r="N21" s="20"/>
      <c r="O21" s="20"/>
      <c r="P21" s="20"/>
    </row>
    <row r="22" spans="1:16" ht="37.5" customHeight="1">
      <c r="A22" s="33"/>
      <c r="B22" s="99">
        <v>1513202</v>
      </c>
      <c r="C22" s="103" t="s">
        <v>35</v>
      </c>
      <c r="D22" s="133" t="s">
        <v>13</v>
      </c>
      <c r="E22" s="128" t="s">
        <v>32</v>
      </c>
      <c r="F22" s="121" t="s">
        <v>33</v>
      </c>
      <c r="G22" s="69">
        <v>322061</v>
      </c>
      <c r="H22" s="39">
        <v>0</v>
      </c>
      <c r="I22" s="64">
        <f t="shared" si="0"/>
        <v>322061</v>
      </c>
      <c r="J22" s="20"/>
      <c r="K22" s="20"/>
      <c r="L22" s="20"/>
      <c r="M22" s="20"/>
      <c r="N22" s="20"/>
      <c r="O22" s="20"/>
      <c r="P22" s="20"/>
    </row>
    <row r="23" spans="1:16" ht="31.5" customHeight="1">
      <c r="A23" s="33"/>
      <c r="B23" s="164">
        <v>1513240</v>
      </c>
      <c r="C23" s="169" t="s">
        <v>34</v>
      </c>
      <c r="D23" s="133" t="s">
        <v>16</v>
      </c>
      <c r="E23" s="128" t="s">
        <v>17</v>
      </c>
      <c r="F23" s="117" t="s">
        <v>71</v>
      </c>
      <c r="G23" s="69">
        <f>G24</f>
        <v>83826</v>
      </c>
      <c r="H23" s="39">
        <f>H24</f>
        <v>0</v>
      </c>
      <c r="I23" s="64">
        <f t="shared" si="0"/>
        <v>83826</v>
      </c>
      <c r="J23" s="20"/>
      <c r="K23" s="20"/>
      <c r="L23" s="20"/>
      <c r="M23" s="20"/>
      <c r="N23" s="20"/>
      <c r="O23" s="20"/>
      <c r="P23" s="20"/>
    </row>
    <row r="24" spans="1:16" ht="29.25" customHeight="1">
      <c r="A24" s="33"/>
      <c r="B24" s="165"/>
      <c r="C24" s="170"/>
      <c r="D24" s="133"/>
      <c r="E24" s="129" t="s">
        <v>9</v>
      </c>
      <c r="F24" s="117" t="s">
        <v>71</v>
      </c>
      <c r="G24" s="69">
        <v>83826</v>
      </c>
      <c r="H24" s="39">
        <v>0</v>
      </c>
      <c r="I24" s="64">
        <f t="shared" si="0"/>
        <v>83826</v>
      </c>
      <c r="J24" s="20"/>
      <c r="K24" s="20"/>
      <c r="L24" s="20"/>
      <c r="M24" s="20"/>
      <c r="N24" s="20"/>
      <c r="O24" s="20"/>
      <c r="P24" s="20"/>
    </row>
    <row r="25" spans="1:16" ht="49.5" customHeight="1">
      <c r="A25" s="33"/>
      <c r="B25" s="161">
        <v>1513400</v>
      </c>
      <c r="C25" s="163" t="s">
        <v>29</v>
      </c>
      <c r="D25" s="53" t="s">
        <v>10</v>
      </c>
      <c r="E25" s="130" t="s">
        <v>11</v>
      </c>
      <c r="F25" s="116" t="s">
        <v>72</v>
      </c>
      <c r="G25" s="68">
        <f>G26+30000</f>
        <v>1305347</v>
      </c>
      <c r="H25" s="55">
        <v>0</v>
      </c>
      <c r="I25" s="65">
        <f t="shared" si="0"/>
        <v>1305347</v>
      </c>
      <c r="J25" s="20"/>
      <c r="K25" s="20"/>
      <c r="L25" s="20"/>
      <c r="M25" s="20"/>
      <c r="N25" s="20"/>
      <c r="O25" s="20"/>
      <c r="P25" s="20"/>
    </row>
    <row r="26" spans="1:16" ht="38.25" customHeight="1">
      <c r="A26" s="33"/>
      <c r="B26" s="162"/>
      <c r="C26" s="163"/>
      <c r="D26" s="134"/>
      <c r="E26" s="131" t="s">
        <v>9</v>
      </c>
      <c r="F26" s="135" t="s">
        <v>73</v>
      </c>
      <c r="G26" s="70">
        <v>1275347</v>
      </c>
      <c r="H26" s="56">
        <v>0</v>
      </c>
      <c r="I26" s="105">
        <f t="shared" si="0"/>
        <v>1275347</v>
      </c>
      <c r="J26" s="20"/>
      <c r="K26" s="20"/>
      <c r="L26" s="20"/>
      <c r="M26" s="20"/>
      <c r="N26" s="20"/>
      <c r="O26" s="20"/>
      <c r="P26" s="20"/>
    </row>
    <row r="27" spans="1:16" ht="34.5" customHeight="1" thickBot="1">
      <c r="A27" s="33"/>
      <c r="B27" s="114">
        <v>1518600</v>
      </c>
      <c r="C27" s="104" t="s">
        <v>63</v>
      </c>
      <c r="D27" s="54" t="s">
        <v>64</v>
      </c>
      <c r="E27" s="137" t="s">
        <v>65</v>
      </c>
      <c r="F27" s="138" t="s">
        <v>66</v>
      </c>
      <c r="G27" s="70">
        <v>638000</v>
      </c>
      <c r="H27" s="56">
        <v>0</v>
      </c>
      <c r="I27" s="105">
        <f t="shared" si="0"/>
        <v>638000</v>
      </c>
      <c r="J27" s="20"/>
      <c r="K27" s="20"/>
      <c r="L27" s="20"/>
      <c r="M27" s="20"/>
      <c r="N27" s="20"/>
      <c r="O27" s="20"/>
      <c r="P27" s="20"/>
    </row>
    <row r="28" spans="1:16" ht="34.5" customHeight="1" thickBot="1">
      <c r="A28" s="33"/>
      <c r="B28" s="83">
        <v>200000</v>
      </c>
      <c r="C28" s="106"/>
      <c r="D28" s="139"/>
      <c r="E28" s="140" t="s">
        <v>58</v>
      </c>
      <c r="F28" s="122"/>
      <c r="G28" s="43">
        <f>G30+G31</f>
        <v>92200</v>
      </c>
      <c r="H28" s="42">
        <v>0</v>
      </c>
      <c r="I28" s="62">
        <f t="shared" si="0"/>
        <v>92200</v>
      </c>
      <c r="J28" s="20"/>
      <c r="K28" s="20"/>
      <c r="L28" s="20"/>
      <c r="M28" s="20"/>
      <c r="N28" s="20"/>
      <c r="O28" s="20"/>
      <c r="P28" s="20"/>
    </row>
    <row r="29" spans="1:16" ht="18.75" customHeight="1">
      <c r="A29" s="33"/>
      <c r="B29" s="148"/>
      <c r="C29" s="149"/>
      <c r="D29" s="150"/>
      <c r="E29" s="152" t="s">
        <v>36</v>
      </c>
      <c r="F29" s="151"/>
      <c r="G29" s="141"/>
      <c r="H29" s="82"/>
      <c r="I29" s="136"/>
      <c r="J29" s="20"/>
      <c r="K29" s="20"/>
      <c r="L29" s="20"/>
      <c r="M29" s="20"/>
      <c r="N29" s="20"/>
      <c r="O29" s="20"/>
      <c r="P29" s="20"/>
    </row>
    <row r="30" spans="1:16" ht="51" customHeight="1">
      <c r="A30" s="33"/>
      <c r="B30" s="125">
        <v>2011060</v>
      </c>
      <c r="C30" s="124" t="s">
        <v>55</v>
      </c>
      <c r="D30" s="112" t="s">
        <v>56</v>
      </c>
      <c r="E30" s="142" t="s">
        <v>57</v>
      </c>
      <c r="F30" s="121" t="s">
        <v>69</v>
      </c>
      <c r="G30" s="69">
        <v>50000</v>
      </c>
      <c r="H30" s="39">
        <v>0</v>
      </c>
      <c r="I30" s="66">
        <f t="shared" si="0"/>
        <v>50000</v>
      </c>
      <c r="J30" s="20"/>
      <c r="K30" s="20"/>
      <c r="L30" s="20"/>
      <c r="M30" s="20"/>
      <c r="N30" s="20"/>
      <c r="O30" s="20"/>
      <c r="P30" s="20"/>
    </row>
    <row r="31" spans="1:16" ht="51" customHeight="1" thickBot="1">
      <c r="A31" s="33"/>
      <c r="B31" s="114">
        <v>2013112</v>
      </c>
      <c r="C31" s="153" t="s">
        <v>59</v>
      </c>
      <c r="D31" s="111" t="s">
        <v>60</v>
      </c>
      <c r="E31" s="154" t="s">
        <v>61</v>
      </c>
      <c r="F31" s="135" t="s">
        <v>62</v>
      </c>
      <c r="G31" s="147">
        <v>42200</v>
      </c>
      <c r="H31" s="56">
        <v>0</v>
      </c>
      <c r="I31" s="145">
        <f t="shared" si="0"/>
        <v>42200</v>
      </c>
      <c r="J31" s="20"/>
      <c r="K31" s="20"/>
      <c r="L31" s="20"/>
      <c r="M31" s="20"/>
      <c r="N31" s="20"/>
      <c r="O31" s="20"/>
      <c r="P31" s="20"/>
    </row>
    <row r="32" spans="1:16" ht="29.25" customHeight="1" thickBot="1">
      <c r="A32" s="33"/>
      <c r="B32" s="83">
        <v>4100000</v>
      </c>
      <c r="C32" s="37"/>
      <c r="D32" s="37"/>
      <c r="E32" s="79" t="s">
        <v>26</v>
      </c>
      <c r="F32" s="123"/>
      <c r="G32" s="143">
        <f>G34</f>
        <v>2936924</v>
      </c>
      <c r="H32" s="43">
        <f>H34</f>
        <v>26741</v>
      </c>
      <c r="I32" s="144">
        <f t="shared" si="0"/>
        <v>2963665</v>
      </c>
      <c r="J32" s="20"/>
      <c r="K32" s="20"/>
      <c r="L32" s="20"/>
      <c r="M32" s="20"/>
      <c r="N32" s="20"/>
      <c r="O32" s="20"/>
      <c r="P32" s="20"/>
    </row>
    <row r="33" spans="1:16" ht="18" customHeight="1">
      <c r="A33" s="33"/>
      <c r="B33" s="80"/>
      <c r="C33" s="53"/>
      <c r="D33" s="113"/>
      <c r="E33" s="78" t="s">
        <v>36</v>
      </c>
      <c r="F33" s="120"/>
      <c r="G33" s="81"/>
      <c r="H33" s="82"/>
      <c r="I33" s="81"/>
      <c r="J33" s="20"/>
      <c r="K33" s="20"/>
      <c r="L33" s="20"/>
      <c r="M33" s="20"/>
      <c r="N33" s="20"/>
      <c r="O33" s="20"/>
      <c r="P33" s="20"/>
    </row>
    <row r="34" spans="1:16" ht="29.25" customHeight="1" thickBot="1">
      <c r="A34" s="33"/>
      <c r="B34" s="61">
        <v>4116060</v>
      </c>
      <c r="C34" s="76" t="s">
        <v>27</v>
      </c>
      <c r="D34" s="156" t="s">
        <v>7</v>
      </c>
      <c r="E34" s="157" t="s">
        <v>8</v>
      </c>
      <c r="F34" s="158" t="s">
        <v>74</v>
      </c>
      <c r="G34" s="159">
        <f>3022377-85453</f>
        <v>2936924</v>
      </c>
      <c r="H34" s="160">
        <v>26741</v>
      </c>
      <c r="I34" s="67">
        <f>G34+H34</f>
        <v>2963665</v>
      </c>
      <c r="J34" s="20"/>
      <c r="K34" s="20"/>
      <c r="L34" s="20"/>
      <c r="M34" s="20"/>
      <c r="N34" s="20"/>
      <c r="O34" s="20"/>
      <c r="P34" s="20"/>
    </row>
    <row r="35" spans="1:16" ht="24.75" customHeight="1" thickBot="1">
      <c r="A35" s="33"/>
      <c r="B35" s="75"/>
      <c r="C35" s="77"/>
      <c r="D35" s="100"/>
      <c r="E35" s="115" t="s">
        <v>18</v>
      </c>
      <c r="F35" s="38"/>
      <c r="G35" s="42">
        <f>G12+G18+G28+G32</f>
        <v>6450997</v>
      </c>
      <c r="H35" s="43">
        <f>H12+H18+H32</f>
        <v>26741</v>
      </c>
      <c r="I35" s="43">
        <f>G35+H35</f>
        <v>6477738</v>
      </c>
      <c r="J35" s="20"/>
      <c r="K35" s="20"/>
      <c r="L35" s="20"/>
      <c r="M35" s="20"/>
      <c r="N35" s="20"/>
      <c r="O35" s="20"/>
      <c r="P35" s="20"/>
    </row>
    <row r="36" spans="3:16" ht="15">
      <c r="C36" s="28"/>
      <c r="G36" s="8"/>
      <c r="H36" s="9"/>
      <c r="J36" s="20"/>
      <c r="K36" s="20"/>
      <c r="L36" s="20"/>
      <c r="M36" s="20"/>
      <c r="N36" s="20"/>
      <c r="O36" s="20"/>
      <c r="P36" s="20"/>
    </row>
    <row r="37" spans="3:16" ht="15">
      <c r="C37" s="28"/>
      <c r="G37" s="8"/>
      <c r="H37" s="9"/>
      <c r="J37" s="20"/>
      <c r="K37" s="20"/>
      <c r="L37" s="20"/>
      <c r="M37" s="20"/>
      <c r="N37" s="20"/>
      <c r="O37" s="20"/>
      <c r="P37" s="20"/>
    </row>
    <row r="38" spans="3:16" ht="15">
      <c r="C38" s="28"/>
      <c r="G38" s="8"/>
      <c r="H38" s="9"/>
      <c r="J38" s="20"/>
      <c r="K38" s="20"/>
      <c r="L38" s="20"/>
      <c r="M38" s="20"/>
      <c r="N38" s="20"/>
      <c r="O38" s="20"/>
      <c r="P38" s="20"/>
    </row>
    <row r="39" spans="3:16" ht="15">
      <c r="C39" s="28"/>
      <c r="G39" s="8"/>
      <c r="H39" s="9"/>
      <c r="J39" s="20"/>
      <c r="K39" s="20"/>
      <c r="L39" s="20"/>
      <c r="M39" s="20"/>
      <c r="N39" s="20"/>
      <c r="O39" s="20"/>
      <c r="P39" s="20"/>
    </row>
    <row r="40" spans="3:16" ht="15">
      <c r="C40" s="28"/>
      <c r="G40" s="8"/>
      <c r="H40" s="9"/>
      <c r="J40" s="20"/>
      <c r="K40" s="20"/>
      <c r="L40" s="20"/>
      <c r="M40" s="20"/>
      <c r="N40" s="20"/>
      <c r="O40" s="20"/>
      <c r="P40" s="20"/>
    </row>
    <row r="41" spans="3:16" ht="14.25">
      <c r="C41" s="28"/>
      <c r="D41" s="87" t="s">
        <v>44</v>
      </c>
      <c r="F41" s="46"/>
      <c r="G41" s="47"/>
      <c r="H41" s="48" t="s">
        <v>45</v>
      </c>
      <c r="J41" s="20"/>
      <c r="K41" s="20"/>
      <c r="L41" s="20"/>
      <c r="M41" s="20"/>
      <c r="N41" s="20"/>
      <c r="O41" s="20"/>
      <c r="P41" s="20"/>
    </row>
    <row r="42" spans="3:16" ht="15.75">
      <c r="C42" s="28"/>
      <c r="E42" s="11"/>
      <c r="F42" s="12"/>
      <c r="G42" s="13"/>
      <c r="H42" s="14"/>
      <c r="J42" s="20"/>
      <c r="K42" s="20"/>
      <c r="L42" s="20"/>
      <c r="M42" s="20"/>
      <c r="N42" s="20"/>
      <c r="O42" s="20"/>
      <c r="P42" s="20"/>
    </row>
    <row r="43" spans="3:16" ht="12.75">
      <c r="C43" s="28"/>
      <c r="J43" s="20"/>
      <c r="K43" s="20"/>
      <c r="L43" s="20"/>
      <c r="M43" s="20"/>
      <c r="N43" s="20"/>
      <c r="O43" s="20"/>
      <c r="P43" s="20"/>
    </row>
    <row r="44" spans="3:16" ht="12.75">
      <c r="C44" s="28"/>
      <c r="E44" s="12"/>
      <c r="F44" s="12"/>
      <c r="G44" s="13"/>
      <c r="H44" s="14"/>
      <c r="J44" s="20"/>
      <c r="K44" s="20"/>
      <c r="L44" s="20"/>
      <c r="M44" s="20"/>
      <c r="N44" s="20"/>
      <c r="O44" s="20"/>
      <c r="P44" s="20"/>
    </row>
    <row r="45" spans="3:16" ht="12.75">
      <c r="C45" s="28"/>
      <c r="H45" s="2"/>
      <c r="J45" s="20"/>
      <c r="K45" s="20"/>
      <c r="L45" s="20"/>
      <c r="M45" s="20"/>
      <c r="N45" s="20"/>
      <c r="O45" s="20"/>
      <c r="P45" s="20"/>
    </row>
    <row r="46" spans="3:16" s="17" customFormat="1" ht="14.25">
      <c r="C46" s="29"/>
      <c r="E46" s="15"/>
      <c r="F46" s="15"/>
      <c r="G46" s="16"/>
      <c r="H46" s="16"/>
      <c r="I46" s="16"/>
      <c r="J46" s="20"/>
      <c r="K46" s="20"/>
      <c r="L46" s="20"/>
      <c r="M46" s="20"/>
      <c r="N46" s="20"/>
      <c r="O46" s="20"/>
      <c r="P46" s="20"/>
    </row>
    <row r="47" spans="3:16" ht="12.75">
      <c r="C47" s="28"/>
      <c r="J47" s="20"/>
      <c r="K47" s="20"/>
      <c r="L47" s="20"/>
      <c r="M47" s="20"/>
      <c r="N47" s="20"/>
      <c r="O47" s="20"/>
      <c r="P47" s="20"/>
    </row>
    <row r="48" spans="3:16" ht="12.75">
      <c r="C48" s="28"/>
      <c r="J48" s="20"/>
      <c r="K48" s="20"/>
      <c r="L48" s="20"/>
      <c r="M48" s="20"/>
      <c r="N48" s="20"/>
      <c r="O48" s="20"/>
      <c r="P48" s="20"/>
    </row>
    <row r="49" spans="3:16" ht="12.75">
      <c r="C49" s="28"/>
      <c r="J49" s="20"/>
      <c r="K49" s="20"/>
      <c r="L49" s="20"/>
      <c r="M49" s="20"/>
      <c r="N49" s="20"/>
      <c r="O49" s="20"/>
      <c r="P49" s="20"/>
    </row>
    <row r="50" spans="3:16" ht="12.75">
      <c r="C50" s="28"/>
      <c r="J50" s="20"/>
      <c r="K50" s="20"/>
      <c r="L50" s="20"/>
      <c r="M50" s="20"/>
      <c r="N50" s="20"/>
      <c r="O50" s="20"/>
      <c r="P50" s="20"/>
    </row>
    <row r="51" spans="3:16" ht="12.75">
      <c r="C51" s="28"/>
      <c r="J51" s="20"/>
      <c r="K51" s="20"/>
      <c r="L51" s="20"/>
      <c r="M51" s="20"/>
      <c r="N51" s="20"/>
      <c r="O51" s="20"/>
      <c r="P51" s="20"/>
    </row>
    <row r="52" spans="3:16" ht="12.75">
      <c r="C52" s="28"/>
      <c r="J52" s="20"/>
      <c r="K52" s="20"/>
      <c r="L52" s="20"/>
      <c r="M52" s="20"/>
      <c r="N52" s="20"/>
      <c r="O52" s="20"/>
      <c r="P52" s="20"/>
    </row>
    <row r="53" spans="3:16" ht="12.75">
      <c r="C53" s="28"/>
      <c r="J53" s="20"/>
      <c r="K53" s="20"/>
      <c r="L53" s="20"/>
      <c r="M53" s="20"/>
      <c r="N53" s="20"/>
      <c r="O53" s="20"/>
      <c r="P53" s="20"/>
    </row>
    <row r="54" spans="3:16" ht="12.75">
      <c r="C54" s="28"/>
      <c r="J54" s="20"/>
      <c r="K54" s="20"/>
      <c r="L54" s="20"/>
      <c r="M54" s="20"/>
      <c r="N54" s="20"/>
      <c r="O54" s="20"/>
      <c r="P54" s="20"/>
    </row>
    <row r="55" spans="3:16" ht="12.75">
      <c r="C55" s="28"/>
      <c r="J55" s="20"/>
      <c r="K55" s="20"/>
      <c r="L55" s="20"/>
      <c r="M55" s="20"/>
      <c r="N55" s="20"/>
      <c r="O55" s="20"/>
      <c r="P55" s="20"/>
    </row>
    <row r="56" spans="3:16" ht="12.75">
      <c r="C56" s="28"/>
      <c r="J56" s="20"/>
      <c r="K56" s="20"/>
      <c r="L56" s="20"/>
      <c r="M56" s="20"/>
      <c r="N56" s="20"/>
      <c r="O56" s="20"/>
      <c r="P56" s="20"/>
    </row>
    <row r="57" spans="3:16" ht="12.75">
      <c r="C57" s="28"/>
      <c r="J57" s="20"/>
      <c r="K57" s="20"/>
      <c r="L57" s="20"/>
      <c r="M57" s="20"/>
      <c r="N57" s="20"/>
      <c r="O57" s="20"/>
      <c r="P57" s="20"/>
    </row>
    <row r="58" spans="3:16" ht="12.75">
      <c r="C58" s="28"/>
      <c r="J58" s="20"/>
      <c r="K58" s="20"/>
      <c r="L58" s="20"/>
      <c r="M58" s="20"/>
      <c r="N58" s="20"/>
      <c r="O58" s="20"/>
      <c r="P58" s="20"/>
    </row>
    <row r="59" spans="3:16" ht="12.75">
      <c r="C59" s="28"/>
      <c r="J59" s="20"/>
      <c r="K59" s="20"/>
      <c r="L59" s="20"/>
      <c r="M59" s="20"/>
      <c r="N59" s="20"/>
      <c r="O59" s="20"/>
      <c r="P59" s="20"/>
    </row>
    <row r="60" spans="3:16" ht="12.75">
      <c r="C60" s="28"/>
      <c r="J60" s="20"/>
      <c r="K60" s="20"/>
      <c r="L60" s="20"/>
      <c r="M60" s="20"/>
      <c r="N60" s="20"/>
      <c r="O60" s="20"/>
      <c r="P60" s="20"/>
    </row>
    <row r="61" spans="3:16" ht="12.75">
      <c r="C61" s="28"/>
      <c r="J61" s="20"/>
      <c r="K61" s="20"/>
      <c r="L61" s="20"/>
      <c r="M61" s="20"/>
      <c r="N61" s="20"/>
      <c r="O61" s="20"/>
      <c r="P61" s="20"/>
    </row>
    <row r="62" spans="3:16" ht="12.75">
      <c r="C62" s="28"/>
      <c r="J62" s="20"/>
      <c r="K62" s="20"/>
      <c r="L62" s="20"/>
      <c r="M62" s="20"/>
      <c r="N62" s="20"/>
      <c r="O62" s="20"/>
      <c r="P62" s="20"/>
    </row>
    <row r="63" spans="3:16" ht="12.75">
      <c r="C63" s="28"/>
      <c r="J63" s="20"/>
      <c r="K63" s="20"/>
      <c r="L63" s="20"/>
      <c r="M63" s="20"/>
      <c r="N63" s="20"/>
      <c r="O63" s="20"/>
      <c r="P63" s="20"/>
    </row>
    <row r="64" spans="3:16" ht="12.75">
      <c r="C64" s="28"/>
      <c r="J64" s="20"/>
      <c r="K64" s="20"/>
      <c r="L64" s="20"/>
      <c r="M64" s="20"/>
      <c r="N64" s="20"/>
      <c r="O64" s="20"/>
      <c r="P64" s="20"/>
    </row>
    <row r="65" spans="3:16" ht="12.75">
      <c r="C65" s="28"/>
      <c r="J65" s="20"/>
      <c r="K65" s="20"/>
      <c r="L65" s="20"/>
      <c r="M65" s="20"/>
      <c r="N65" s="20"/>
      <c r="O65" s="20"/>
      <c r="P65" s="20"/>
    </row>
    <row r="66" spans="3:16" ht="12.75">
      <c r="C66" s="28"/>
      <c r="J66" s="20"/>
      <c r="K66" s="20"/>
      <c r="L66" s="20"/>
      <c r="M66" s="20"/>
      <c r="N66" s="20"/>
      <c r="O66" s="20"/>
      <c r="P66" s="20"/>
    </row>
    <row r="67" spans="3:16" ht="12.75">
      <c r="C67" s="28"/>
      <c r="J67" s="20"/>
      <c r="K67" s="20"/>
      <c r="L67" s="20"/>
      <c r="M67" s="20"/>
      <c r="N67" s="20"/>
      <c r="O67" s="20"/>
      <c r="P67" s="20"/>
    </row>
    <row r="68" spans="3:16" ht="12.75">
      <c r="C68" s="28"/>
      <c r="J68" s="20"/>
      <c r="K68" s="20"/>
      <c r="L68" s="20"/>
      <c r="M68" s="20"/>
      <c r="N68" s="20"/>
      <c r="O68" s="20"/>
      <c r="P68" s="20"/>
    </row>
    <row r="69" spans="3:16" ht="12.75">
      <c r="C69" s="28"/>
      <c r="J69" s="20"/>
      <c r="K69" s="20"/>
      <c r="L69" s="20"/>
      <c r="M69" s="20"/>
      <c r="N69" s="20"/>
      <c r="O69" s="20"/>
      <c r="P69" s="20"/>
    </row>
    <row r="70" spans="3:16" ht="12.75">
      <c r="C70" s="28"/>
      <c r="J70" s="20"/>
      <c r="K70" s="20"/>
      <c r="L70" s="20"/>
      <c r="M70" s="20"/>
      <c r="N70" s="20"/>
      <c r="O70" s="20"/>
      <c r="P70" s="20"/>
    </row>
    <row r="71" spans="3:16" ht="12.75">
      <c r="C71" s="28"/>
      <c r="J71" s="20"/>
      <c r="K71" s="20"/>
      <c r="L71" s="20"/>
      <c r="M71" s="20"/>
      <c r="N71" s="20"/>
      <c r="O71" s="20"/>
      <c r="P71" s="20"/>
    </row>
    <row r="72" spans="3:16" ht="12.75">
      <c r="C72" s="28"/>
      <c r="J72" s="20"/>
      <c r="K72" s="20"/>
      <c r="L72" s="20"/>
      <c r="M72" s="20"/>
      <c r="N72" s="20"/>
      <c r="O72" s="20"/>
      <c r="P72" s="20"/>
    </row>
    <row r="73" spans="3:16" ht="12.75">
      <c r="C73" s="28"/>
      <c r="J73" s="20"/>
      <c r="K73" s="20"/>
      <c r="L73" s="20"/>
      <c r="M73" s="20"/>
      <c r="N73" s="20"/>
      <c r="O73" s="20"/>
      <c r="P73" s="20"/>
    </row>
    <row r="74" spans="3:16" ht="12.75">
      <c r="C74" s="28"/>
      <c r="J74" s="20"/>
      <c r="K74" s="20"/>
      <c r="L74" s="20"/>
      <c r="M74" s="20"/>
      <c r="N74" s="20"/>
      <c r="O74" s="20"/>
      <c r="P74" s="20"/>
    </row>
    <row r="75" spans="3:16" ht="12.75">
      <c r="C75" s="28"/>
      <c r="J75" s="20"/>
      <c r="K75" s="20"/>
      <c r="L75" s="20"/>
      <c r="M75" s="20"/>
      <c r="N75" s="20"/>
      <c r="O75" s="20"/>
      <c r="P75" s="20"/>
    </row>
    <row r="76" spans="3:16" ht="12.75">
      <c r="C76" s="28"/>
      <c r="J76" s="20"/>
      <c r="K76" s="20"/>
      <c r="L76" s="20"/>
      <c r="M76" s="20"/>
      <c r="N76" s="20"/>
      <c r="O76" s="20"/>
      <c r="P76" s="20"/>
    </row>
    <row r="77" spans="3:16" ht="12.75">
      <c r="C77" s="28"/>
      <c r="J77" s="20"/>
      <c r="K77" s="20"/>
      <c r="L77" s="20"/>
      <c r="M77" s="20"/>
      <c r="N77" s="20"/>
      <c r="O77" s="20"/>
      <c r="P77" s="20"/>
    </row>
    <row r="78" spans="3:16" ht="12.75">
      <c r="C78" s="28"/>
      <c r="J78" s="20"/>
      <c r="K78" s="20"/>
      <c r="L78" s="20"/>
      <c r="M78" s="20"/>
      <c r="N78" s="20"/>
      <c r="O78" s="20"/>
      <c r="P78" s="20"/>
    </row>
    <row r="79" spans="3:16" ht="12.75">
      <c r="C79" s="28"/>
      <c r="J79" s="20"/>
      <c r="K79" s="20"/>
      <c r="L79" s="20"/>
      <c r="M79" s="20"/>
      <c r="N79" s="20"/>
      <c r="O79" s="20"/>
      <c r="P79" s="20"/>
    </row>
    <row r="80" spans="3:16" ht="12.75">
      <c r="C80" s="28"/>
      <c r="J80" s="20"/>
      <c r="K80" s="20"/>
      <c r="L80" s="20"/>
      <c r="M80" s="20"/>
      <c r="N80" s="20"/>
      <c r="O80" s="20"/>
      <c r="P80" s="20"/>
    </row>
    <row r="81" spans="3:16" ht="12.75">
      <c r="C81" s="28"/>
      <c r="J81" s="20"/>
      <c r="K81" s="20"/>
      <c r="L81" s="20"/>
      <c r="M81" s="20"/>
      <c r="N81" s="20"/>
      <c r="O81" s="20"/>
      <c r="P81" s="20"/>
    </row>
    <row r="82" spans="3:16" ht="12.75">
      <c r="C82" s="28"/>
      <c r="J82" s="20"/>
      <c r="K82" s="20"/>
      <c r="L82" s="20"/>
      <c r="M82" s="20"/>
      <c r="N82" s="20"/>
      <c r="O82" s="20"/>
      <c r="P82" s="20"/>
    </row>
    <row r="83" spans="3:16" ht="12.75">
      <c r="C83" s="28"/>
      <c r="J83" s="20"/>
      <c r="K83" s="20"/>
      <c r="L83" s="20"/>
      <c r="M83" s="20"/>
      <c r="N83" s="20"/>
      <c r="O83" s="20"/>
      <c r="P83" s="20"/>
    </row>
    <row r="84" spans="3:16" ht="12.75">
      <c r="C84" s="28"/>
      <c r="J84" s="20"/>
      <c r="K84" s="20"/>
      <c r="L84" s="20"/>
      <c r="M84" s="20"/>
      <c r="N84" s="20"/>
      <c r="O84" s="20"/>
      <c r="P84" s="20"/>
    </row>
    <row r="85" spans="3:16" ht="12.75">
      <c r="C85" s="28"/>
      <c r="J85" s="20"/>
      <c r="K85" s="20"/>
      <c r="L85" s="20"/>
      <c r="M85" s="20"/>
      <c r="N85" s="20"/>
      <c r="O85" s="20"/>
      <c r="P85" s="20"/>
    </row>
    <row r="86" spans="3:16" ht="12.75">
      <c r="C86" s="28"/>
      <c r="J86" s="20"/>
      <c r="K86" s="20"/>
      <c r="L86" s="20"/>
      <c r="M86" s="20"/>
      <c r="N86" s="20"/>
      <c r="O86" s="20"/>
      <c r="P86" s="20"/>
    </row>
    <row r="87" spans="10:16" ht="12.75">
      <c r="J87" s="20"/>
      <c r="K87" s="20"/>
      <c r="L87" s="20"/>
      <c r="M87" s="20"/>
      <c r="N87" s="20"/>
      <c r="O87" s="20"/>
      <c r="P87" s="20"/>
    </row>
    <row r="88" spans="10:16" ht="12.75">
      <c r="J88" s="20"/>
      <c r="K88" s="20"/>
      <c r="L88" s="20"/>
      <c r="M88" s="20"/>
      <c r="N88" s="20"/>
      <c r="O88" s="20"/>
      <c r="P88" s="20"/>
    </row>
    <row r="89" spans="10:16" ht="12.75">
      <c r="J89" s="20"/>
      <c r="K89" s="20"/>
      <c r="L89" s="20"/>
      <c r="M89" s="20"/>
      <c r="N89" s="20"/>
      <c r="O89" s="20"/>
      <c r="P89" s="20"/>
    </row>
    <row r="90" spans="10:16" ht="12.75">
      <c r="J90" s="20"/>
      <c r="K90" s="20"/>
      <c r="L90" s="20"/>
      <c r="M90" s="20"/>
      <c r="N90" s="20"/>
      <c r="O90" s="20"/>
      <c r="P90" s="20"/>
    </row>
    <row r="91" spans="10:16" ht="12.75">
      <c r="J91" s="20"/>
      <c r="K91" s="20"/>
      <c r="L91" s="20"/>
      <c r="M91" s="20"/>
      <c r="N91" s="20"/>
      <c r="O91" s="20"/>
      <c r="P91" s="20"/>
    </row>
    <row r="92" spans="10:16" ht="12.75">
      <c r="J92" s="20"/>
      <c r="K92" s="20"/>
      <c r="L92" s="20"/>
      <c r="M92" s="20"/>
      <c r="N92" s="20"/>
      <c r="O92" s="20"/>
      <c r="P92" s="20"/>
    </row>
    <row r="93" spans="10:16" ht="12.75">
      <c r="J93" s="20"/>
      <c r="K93" s="20"/>
      <c r="L93" s="20"/>
      <c r="M93" s="20"/>
      <c r="N93" s="20"/>
      <c r="O93" s="20"/>
      <c r="P93" s="20"/>
    </row>
    <row r="94" spans="10:16" ht="12.75">
      <c r="J94" s="20"/>
      <c r="K94" s="20"/>
      <c r="L94" s="20"/>
      <c r="M94" s="20"/>
      <c r="N94" s="20"/>
      <c r="O94" s="20"/>
      <c r="P94" s="20"/>
    </row>
    <row r="95" spans="10:16" ht="12.75">
      <c r="J95" s="20"/>
      <c r="K95" s="20"/>
      <c r="L95" s="20"/>
      <c r="M95" s="20"/>
      <c r="N95" s="20"/>
      <c r="O95" s="20"/>
      <c r="P95" s="20"/>
    </row>
    <row r="96" spans="10:16" ht="12.75">
      <c r="J96" s="20"/>
      <c r="K96" s="20"/>
      <c r="L96" s="20"/>
      <c r="M96" s="20"/>
      <c r="N96" s="20"/>
      <c r="O96" s="20"/>
      <c r="P96" s="20"/>
    </row>
    <row r="97" spans="10:16" ht="12.75">
      <c r="J97" s="20"/>
      <c r="K97" s="20"/>
      <c r="L97" s="20"/>
      <c r="M97" s="20"/>
      <c r="N97" s="20"/>
      <c r="O97" s="20"/>
      <c r="P97" s="20"/>
    </row>
    <row r="98" spans="10:16" ht="12.75">
      <c r="J98" s="20"/>
      <c r="K98" s="20"/>
      <c r="L98" s="20"/>
      <c r="M98" s="20"/>
      <c r="N98" s="20"/>
      <c r="O98" s="20"/>
      <c r="P98" s="20"/>
    </row>
    <row r="99" spans="10:16" ht="12.75">
      <c r="J99" s="20"/>
      <c r="K99" s="20"/>
      <c r="L99" s="20"/>
      <c r="M99" s="20"/>
      <c r="N99" s="20"/>
      <c r="O99" s="20"/>
      <c r="P99" s="20"/>
    </row>
    <row r="100" spans="10:16" ht="12.75">
      <c r="J100" s="20"/>
      <c r="K100" s="20"/>
      <c r="L100" s="20"/>
      <c r="M100" s="20"/>
      <c r="N100" s="20"/>
      <c r="O100" s="20"/>
      <c r="P100" s="20"/>
    </row>
    <row r="101" spans="10:16" ht="12.75">
      <c r="J101" s="20"/>
      <c r="K101" s="20"/>
      <c r="L101" s="20"/>
      <c r="M101" s="20"/>
      <c r="N101" s="20"/>
      <c r="O101" s="20"/>
      <c r="P101" s="20"/>
    </row>
    <row r="102" spans="10:16" ht="12.75">
      <c r="J102" s="20"/>
      <c r="K102" s="20"/>
      <c r="L102" s="20"/>
      <c r="M102" s="20"/>
      <c r="N102" s="20"/>
      <c r="O102" s="20"/>
      <c r="P102" s="20"/>
    </row>
    <row r="103" spans="10:16" ht="12.75">
      <c r="J103" s="20"/>
      <c r="K103" s="20"/>
      <c r="L103" s="20"/>
      <c r="M103" s="20"/>
      <c r="N103" s="20"/>
      <c r="O103" s="20"/>
      <c r="P103" s="20"/>
    </row>
    <row r="104" spans="10:16" ht="12.75">
      <c r="J104" s="20"/>
      <c r="K104" s="20"/>
      <c r="L104" s="20"/>
      <c r="M104" s="20"/>
      <c r="N104" s="20"/>
      <c r="O104" s="20"/>
      <c r="P104" s="20"/>
    </row>
    <row r="105" spans="10:16" ht="12.75">
      <c r="J105" s="20"/>
      <c r="K105" s="20"/>
      <c r="L105" s="20"/>
      <c r="M105" s="20"/>
      <c r="N105" s="20"/>
      <c r="O105" s="20"/>
      <c r="P105" s="20"/>
    </row>
    <row r="106" spans="10:16" ht="12.75">
      <c r="J106" s="20"/>
      <c r="K106" s="20"/>
      <c r="L106" s="20"/>
      <c r="M106" s="20"/>
      <c r="N106" s="20"/>
      <c r="O106" s="20"/>
      <c r="P106" s="20"/>
    </row>
    <row r="107" spans="10:16" ht="12.75">
      <c r="J107" s="20"/>
      <c r="K107" s="20"/>
      <c r="L107" s="20"/>
      <c r="M107" s="20"/>
      <c r="N107" s="20"/>
      <c r="O107" s="20"/>
      <c r="P107" s="20"/>
    </row>
    <row r="108" spans="10:16" ht="12.75">
      <c r="J108" s="20"/>
      <c r="K108" s="20"/>
      <c r="L108" s="20"/>
      <c r="M108" s="20"/>
      <c r="N108" s="20"/>
      <c r="O108" s="20"/>
      <c r="P108" s="20"/>
    </row>
    <row r="109" spans="10:16" ht="12.75">
      <c r="J109" s="20"/>
      <c r="K109" s="20"/>
      <c r="L109" s="20"/>
      <c r="M109" s="20"/>
      <c r="N109" s="20"/>
      <c r="O109" s="20"/>
      <c r="P109" s="20"/>
    </row>
    <row r="110" spans="10:16" ht="12.75">
      <c r="J110" s="20"/>
      <c r="K110" s="20"/>
      <c r="L110" s="20"/>
      <c r="M110" s="20"/>
      <c r="N110" s="20"/>
      <c r="O110" s="20"/>
      <c r="P110" s="20"/>
    </row>
    <row r="111" spans="10:16" ht="12.75">
      <c r="J111" s="20"/>
      <c r="K111" s="20"/>
      <c r="L111" s="20"/>
      <c r="M111" s="20"/>
      <c r="N111" s="20"/>
      <c r="O111" s="20"/>
      <c r="P111" s="20"/>
    </row>
    <row r="112" spans="10:16" ht="12.75">
      <c r="J112" s="20"/>
      <c r="K112" s="20"/>
      <c r="L112" s="20"/>
      <c r="M112" s="20"/>
      <c r="N112" s="20"/>
      <c r="O112" s="20"/>
      <c r="P112" s="20"/>
    </row>
    <row r="113" spans="10:16" ht="12.75">
      <c r="J113" s="20"/>
      <c r="K113" s="20"/>
      <c r="L113" s="20"/>
      <c r="M113" s="20"/>
      <c r="N113" s="20"/>
      <c r="O113" s="20"/>
      <c r="P113" s="20"/>
    </row>
    <row r="114" spans="10:16" ht="12.75">
      <c r="J114" s="20"/>
      <c r="K114" s="20"/>
      <c r="L114" s="20"/>
      <c r="M114" s="20"/>
      <c r="N114" s="20"/>
      <c r="O114" s="20"/>
      <c r="P114" s="20"/>
    </row>
    <row r="115" spans="10:16" ht="12.75">
      <c r="J115" s="20"/>
      <c r="K115" s="20"/>
      <c r="L115" s="20"/>
      <c r="M115" s="20"/>
      <c r="N115" s="20"/>
      <c r="O115" s="20"/>
      <c r="P115" s="20"/>
    </row>
    <row r="116" spans="10:16" ht="12.75">
      <c r="J116" s="20"/>
      <c r="K116" s="20"/>
      <c r="L116" s="20"/>
      <c r="M116" s="20"/>
      <c r="N116" s="20"/>
      <c r="O116" s="20"/>
      <c r="P116" s="20"/>
    </row>
    <row r="117" spans="10:16" ht="12.75">
      <c r="J117" s="20"/>
      <c r="K117" s="20"/>
      <c r="L117" s="20"/>
      <c r="M117" s="20"/>
      <c r="N117" s="20"/>
      <c r="O117" s="20"/>
      <c r="P117" s="20"/>
    </row>
    <row r="118" spans="10:16" ht="12.75">
      <c r="J118" s="20"/>
      <c r="K118" s="20"/>
      <c r="L118" s="20"/>
      <c r="M118" s="20"/>
      <c r="N118" s="20"/>
      <c r="O118" s="20"/>
      <c r="P118" s="20"/>
    </row>
    <row r="119" spans="10:16" ht="12.75">
      <c r="J119" s="20"/>
      <c r="K119" s="20"/>
      <c r="L119" s="20"/>
      <c r="M119" s="20"/>
      <c r="N119" s="20"/>
      <c r="O119" s="20"/>
      <c r="P119" s="20"/>
    </row>
    <row r="120" spans="10:16" ht="12.75">
      <c r="J120" s="20"/>
      <c r="K120" s="20"/>
      <c r="L120" s="20"/>
      <c r="M120" s="20"/>
      <c r="N120" s="20"/>
      <c r="O120" s="20"/>
      <c r="P120" s="20"/>
    </row>
    <row r="65041" ht="12.75">
      <c r="G65041" s="2" t="s">
        <v>2</v>
      </c>
    </row>
  </sheetData>
  <sheetProtection selectLockedCells="1" selectUnlockedCells="1"/>
  <mergeCells count="8">
    <mergeCell ref="B25:B26"/>
    <mergeCell ref="C25:C26"/>
    <mergeCell ref="B23:B24"/>
    <mergeCell ref="H1:I1"/>
    <mergeCell ref="H2:I2"/>
    <mergeCell ref="H3:I3"/>
    <mergeCell ref="C23:C24"/>
    <mergeCell ref="E7:H7"/>
  </mergeCells>
  <printOptions/>
  <pageMargins left="0.1968503937007874" right="0.1968503937007874" top="0.2" bottom="0.1968503937007874" header="0.2" footer="0.2"/>
  <pageSetup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2017-05-30T07:24:43Z</cp:lastPrinted>
  <dcterms:created xsi:type="dcterms:W3CDTF">2005-03-31T07:51:10Z</dcterms:created>
  <dcterms:modified xsi:type="dcterms:W3CDTF">2017-09-06T14:43:00Z</dcterms:modified>
  <cp:category/>
  <cp:version/>
  <cp:contentType/>
  <cp:contentStatus/>
</cp:coreProperties>
</file>