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<sst xmlns="http://schemas.openxmlformats.org/spreadsheetml/2006/main" count="81" uniqueCount="75">
  <si>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</si>
  <si>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</si>
  <si>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</si>
  <si>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</si>
  <si>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</si>
  <si>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</si>
  <si>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</si>
  <si>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</si>
  <si>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</si>
  <si>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</si>
  <si>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</si>
  <si>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</si>
  <si>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</si>
  <si>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</si>
  <si>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</si>
  <si>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</si>
  <si>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</si>
  <si>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</si>
  <si>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</si>
  <si>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</si>
  <si>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</si>
  <si>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</si>
  <si>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</si>
  <si>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</si>
  <si>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</si>
  <si>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</si>
  <si>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</si>
  <si>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</si>
  <si>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</si>
  <si>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</si>
  <si>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</si>
  <si>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</si>
  <si>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</si>
  <si>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</si>
  <si>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</si>
  <si>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</si>
  <si>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</si>
  <si>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</si>
  <si>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</si>
  <si>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</si>
  <si>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</si>
  <si>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</si>
  <si>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</si>
  <si>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</si>
  <si>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</si>
  <si>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А.В.Атаманенко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</si>
  <si>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</si>
  <si>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</si>
  <si>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</si>
  <si>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</si>
  <si>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</si>
  <si>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</si>
  <si>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</si>
  <si>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</si>
  <si>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</si>
  <si>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</si>
  <si>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</si>
  <si>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</si>
  <si>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</si>
  <si>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</si>
  <si>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</si>
  <si>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</si>
  <si>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</si>
  <si>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</si>
  <si>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</si>
  <si>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</si>
  <si>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</si>
  <si>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</si>
  <si>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</si>
  <si>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</si>
  <si>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</si>
  <si>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зайнятості населення по м.Дніпропетровську на 2017-2022 роки 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</si>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</sst>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justify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justify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49" fontId="8" fillId="0" borderId="25" xfId="0" applyNumberFormat="1" applyFont="1" applyFill="1" applyBorder="1" applyAlignment="1">
      <alignment horizontal="justify" vertical="center" wrapText="1"/>
    </xf>
    <xf numFmtId="49" fontId="0" fillId="0" borderId="24" xfId="0" applyNumberFormat="1" applyFont="1" applyFill="1" applyBorder="1" applyAlignment="1">
      <alignment horizontal="justify" vertical="center" wrapText="1"/>
    </xf>
    <xf numFmtId="49" fontId="8" fillId="0" borderId="26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86" fontId="2" fillId="0" borderId="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justify" vertical="center" wrapText="1"/>
    </xf>
    <xf numFmtId="186" fontId="2" fillId="0" borderId="28" xfId="0" applyNumberFormat="1" applyFont="1" applyFill="1" applyBorder="1" applyAlignment="1">
      <alignment horizontal="center" vertical="center" wrapText="1"/>
    </xf>
    <xf numFmtId="186" fontId="2" fillId="0" borderId="29" xfId="0" applyNumberFormat="1" applyFont="1" applyFill="1" applyBorder="1" applyAlignment="1">
      <alignment horizontal="center" vertical="center" wrapText="1"/>
    </xf>
    <xf numFmtId="186" fontId="0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2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186" fontId="0" fillId="0" borderId="34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1"/>
  <sheetViews>
    <sheetView tabSelected="1" zoomScale="85" zoomScaleNormal="85" zoomScaleSheetLayoutView="70" workbookViewId="0" topLeftCell="D7">
      <selection activeCell="J21" sqref="J21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66" t="s">
        <v>68</v>
      </c>
      <c r="I1" s="166"/>
    </row>
    <row r="2" spans="8:9" ht="12.75">
      <c r="H2" s="167" t="s">
        <v>6</v>
      </c>
      <c r="I2" s="167"/>
    </row>
    <row r="3" spans="8:9" ht="12.75">
      <c r="H3" s="168" t="s">
        <v>14</v>
      </c>
      <c r="I3" s="168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71" t="s">
        <v>19</v>
      </c>
      <c r="F7" s="171"/>
      <c r="G7" s="171"/>
      <c r="H7" s="171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4" t="s">
        <v>20</v>
      </c>
      <c r="C10" s="45" t="s">
        <v>21</v>
      </c>
      <c r="D10" s="44" t="s">
        <v>22</v>
      </c>
      <c r="E10" s="50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9">
        <v>1</v>
      </c>
      <c r="C11" s="27">
        <v>2</v>
      </c>
      <c r="D11" s="26">
        <v>3</v>
      </c>
      <c r="E11" s="51">
        <v>4</v>
      </c>
      <c r="F11" s="34">
        <v>5</v>
      </c>
      <c r="G11" s="35">
        <v>6</v>
      </c>
      <c r="H11" s="41">
        <v>7</v>
      </c>
      <c r="I11" s="36">
        <v>8</v>
      </c>
    </row>
    <row r="12" spans="1:16" ht="28.5" customHeight="1" thickBot="1">
      <c r="A12" s="31"/>
      <c r="B12" s="59" t="s">
        <v>24</v>
      </c>
      <c r="C12" s="60"/>
      <c r="D12" s="107"/>
      <c r="E12" s="73" t="s">
        <v>25</v>
      </c>
      <c r="F12" s="71"/>
      <c r="G12" s="62">
        <f>G16+G14+G15+G17</f>
        <v>529246</v>
      </c>
      <c r="H12" s="62">
        <f>H16+H14</f>
        <v>0</v>
      </c>
      <c r="I12" s="62">
        <f>G12+H12</f>
        <v>529246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92"/>
      <c r="C13" s="101"/>
      <c r="D13" s="57"/>
      <c r="E13" s="155" t="s">
        <v>67</v>
      </c>
      <c r="F13" s="72"/>
      <c r="G13" s="63"/>
      <c r="H13" s="58"/>
      <c r="I13" s="63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93" t="s">
        <v>46</v>
      </c>
      <c r="C14" s="84">
        <v>3131</v>
      </c>
      <c r="D14" s="88">
        <v>1040</v>
      </c>
      <c r="E14" s="85" t="s">
        <v>40</v>
      </c>
      <c r="F14" s="116" t="s">
        <v>70</v>
      </c>
      <c r="G14" s="65">
        <v>35434</v>
      </c>
      <c r="H14" s="58">
        <v>0</v>
      </c>
      <c r="I14" s="63">
        <f>G14+H14</f>
        <v>35434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93" t="s">
        <v>47</v>
      </c>
      <c r="C15" s="84">
        <v>3143</v>
      </c>
      <c r="D15" s="88">
        <v>1040</v>
      </c>
      <c r="E15" s="85" t="s">
        <v>48</v>
      </c>
      <c r="F15" s="116" t="s">
        <v>54</v>
      </c>
      <c r="G15" s="63">
        <v>31960</v>
      </c>
      <c r="H15" s="58">
        <v>0</v>
      </c>
      <c r="I15" s="63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94" t="s">
        <v>37</v>
      </c>
      <c r="C16" s="52">
        <v>4040</v>
      </c>
      <c r="D16" s="108" t="s">
        <v>50</v>
      </c>
      <c r="E16" s="74" t="s">
        <v>38</v>
      </c>
      <c r="F16" s="117" t="s">
        <v>39</v>
      </c>
      <c r="G16" s="64">
        <v>161852</v>
      </c>
      <c r="H16" s="40">
        <v>0</v>
      </c>
      <c r="I16" s="64">
        <f>G16+H16</f>
        <v>161852</v>
      </c>
      <c r="J16" s="15"/>
      <c r="K16" s="15"/>
      <c r="L16" s="15"/>
      <c r="M16" s="15"/>
      <c r="N16" s="15"/>
      <c r="O16" s="15"/>
      <c r="P16" s="15"/>
    </row>
    <row r="17" spans="1:16" ht="38.25" customHeight="1" thickBot="1">
      <c r="A17" s="32"/>
      <c r="B17" s="95" t="s">
        <v>49</v>
      </c>
      <c r="C17" s="89">
        <v>7500</v>
      </c>
      <c r="D17" s="109" t="s">
        <v>51</v>
      </c>
      <c r="E17" s="90" t="s">
        <v>52</v>
      </c>
      <c r="F17" s="118" t="s">
        <v>53</v>
      </c>
      <c r="G17" s="67">
        <v>300000</v>
      </c>
      <c r="H17" s="91"/>
      <c r="I17" s="64">
        <f>G17+H17</f>
        <v>300000</v>
      </c>
      <c r="J17" s="15"/>
      <c r="K17" s="15"/>
      <c r="L17" s="15"/>
      <c r="M17" s="15"/>
      <c r="N17" s="15"/>
      <c r="O17" s="15"/>
      <c r="P17" s="15"/>
    </row>
    <row r="18" spans="1:16" ht="30.75" customHeight="1" thickBot="1">
      <c r="A18" s="33"/>
      <c r="B18" s="96">
        <v>1500000</v>
      </c>
      <c r="C18" s="102"/>
      <c r="D18" s="110"/>
      <c r="E18" s="79" t="s">
        <v>28</v>
      </c>
      <c r="F18" s="119"/>
      <c r="G18" s="62">
        <f>G21+G22+G23+G20+G25+G27</f>
        <v>2910066</v>
      </c>
      <c r="H18" s="62">
        <f>H21+H22+H23+H20+H25+H27</f>
        <v>0</v>
      </c>
      <c r="I18" s="62">
        <f>I21+I22+I23+I20+I25+I27</f>
        <v>2910066</v>
      </c>
      <c r="J18" s="20"/>
      <c r="K18" s="20"/>
      <c r="L18" s="20"/>
      <c r="M18" s="20"/>
      <c r="N18" s="20"/>
      <c r="O18" s="20"/>
      <c r="P18" s="20"/>
    </row>
    <row r="19" spans="1:16" ht="15.75" customHeight="1">
      <c r="A19" s="33"/>
      <c r="B19" s="97"/>
      <c r="C19" s="126"/>
      <c r="D19" s="132"/>
      <c r="E19" s="127" t="s">
        <v>36</v>
      </c>
      <c r="F19" s="120"/>
      <c r="G19" s="136"/>
      <c r="H19" s="146"/>
      <c r="I19" s="136"/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98">
        <v>1513104</v>
      </c>
      <c r="C20" s="86" t="s">
        <v>41</v>
      </c>
      <c r="D20" s="54" t="s">
        <v>42</v>
      </c>
      <c r="E20" s="128" t="s">
        <v>43</v>
      </c>
      <c r="F20" s="116" t="s">
        <v>70</v>
      </c>
      <c r="G20" s="69">
        <v>166520</v>
      </c>
      <c r="H20" s="39">
        <v>0</v>
      </c>
      <c r="I20" s="66">
        <f aca="true" t="shared" si="0" ref="I20:I32">G20+H20</f>
        <v>166520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99">
        <v>1513181</v>
      </c>
      <c r="C21" s="103" t="s">
        <v>30</v>
      </c>
      <c r="D21" s="133" t="s">
        <v>12</v>
      </c>
      <c r="E21" s="128" t="s">
        <v>31</v>
      </c>
      <c r="F21" s="121" t="s">
        <v>33</v>
      </c>
      <c r="G21" s="69">
        <v>394312</v>
      </c>
      <c r="H21" s="39">
        <v>0</v>
      </c>
      <c r="I21" s="64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99">
        <v>1513202</v>
      </c>
      <c r="C22" s="103" t="s">
        <v>35</v>
      </c>
      <c r="D22" s="133" t="s">
        <v>13</v>
      </c>
      <c r="E22" s="128" t="s">
        <v>32</v>
      </c>
      <c r="F22" s="121" t="s">
        <v>33</v>
      </c>
      <c r="G22" s="69">
        <v>322061</v>
      </c>
      <c r="H22" s="39">
        <v>0</v>
      </c>
      <c r="I22" s="64">
        <f t="shared" si="0"/>
        <v>322061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64">
        <v>1513240</v>
      </c>
      <c r="C23" s="169" t="s">
        <v>34</v>
      </c>
      <c r="D23" s="133" t="s">
        <v>16</v>
      </c>
      <c r="E23" s="128" t="s">
        <v>17</v>
      </c>
      <c r="F23" s="117" t="s">
        <v>71</v>
      </c>
      <c r="G23" s="69">
        <f>G24</f>
        <v>83826</v>
      </c>
      <c r="H23" s="39">
        <f>H24</f>
        <v>0</v>
      </c>
      <c r="I23" s="64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>
      <c r="A24" s="33"/>
      <c r="B24" s="165"/>
      <c r="C24" s="170"/>
      <c r="D24" s="133"/>
      <c r="E24" s="129" t="s">
        <v>9</v>
      </c>
      <c r="F24" s="117" t="s">
        <v>71</v>
      </c>
      <c r="G24" s="69">
        <v>83826</v>
      </c>
      <c r="H24" s="39">
        <v>0</v>
      </c>
      <c r="I24" s="64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49.5" customHeight="1">
      <c r="A25" s="33"/>
      <c r="B25" s="161">
        <v>1513400</v>
      </c>
      <c r="C25" s="163" t="s">
        <v>29</v>
      </c>
      <c r="D25" s="53" t="s">
        <v>10</v>
      </c>
      <c r="E25" s="130" t="s">
        <v>11</v>
      </c>
      <c r="F25" s="116" t="s">
        <v>72</v>
      </c>
      <c r="G25" s="68">
        <f>G26+30000</f>
        <v>1305347</v>
      </c>
      <c r="H25" s="55">
        <v>0</v>
      </c>
      <c r="I25" s="65">
        <f t="shared" si="0"/>
        <v>1305347</v>
      </c>
      <c r="J25" s="20"/>
      <c r="K25" s="20"/>
      <c r="L25" s="20"/>
      <c r="M25" s="20"/>
      <c r="N25" s="20"/>
      <c r="O25" s="20"/>
      <c r="P25" s="20"/>
    </row>
    <row r="26" spans="1:16" ht="38.25" customHeight="1">
      <c r="A26" s="33"/>
      <c r="B26" s="162"/>
      <c r="C26" s="163"/>
      <c r="D26" s="134"/>
      <c r="E26" s="131" t="s">
        <v>9</v>
      </c>
      <c r="F26" s="135" t="s">
        <v>73</v>
      </c>
      <c r="G26" s="70">
        <v>1275347</v>
      </c>
      <c r="H26" s="56">
        <v>0</v>
      </c>
      <c r="I26" s="105">
        <f t="shared" si="0"/>
        <v>1275347</v>
      </c>
      <c r="J26" s="20"/>
      <c r="K26" s="20"/>
      <c r="L26" s="20"/>
      <c r="M26" s="20"/>
      <c r="N26" s="20"/>
      <c r="O26" s="20"/>
      <c r="P26" s="20"/>
    </row>
    <row r="27" spans="1:16" ht="34.5" customHeight="1" thickBot="1">
      <c r="A27" s="33"/>
      <c r="B27" s="114">
        <v>1518600</v>
      </c>
      <c r="C27" s="104" t="s">
        <v>63</v>
      </c>
      <c r="D27" s="54" t="s">
        <v>64</v>
      </c>
      <c r="E27" s="137" t="s">
        <v>65</v>
      </c>
      <c r="F27" s="138" t="s">
        <v>66</v>
      </c>
      <c r="G27" s="70">
        <v>638000</v>
      </c>
      <c r="H27" s="56">
        <v>0</v>
      </c>
      <c r="I27" s="105">
        <f t="shared" si="0"/>
        <v>638000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83">
        <v>200000</v>
      </c>
      <c r="C28" s="106"/>
      <c r="D28" s="139"/>
      <c r="E28" s="140" t="s">
        <v>58</v>
      </c>
      <c r="F28" s="122"/>
      <c r="G28" s="43">
        <f>G30+G31</f>
        <v>92200</v>
      </c>
      <c r="H28" s="42">
        <v>0</v>
      </c>
      <c r="I28" s="62">
        <f t="shared" si="0"/>
        <v>92200</v>
      </c>
      <c r="J28" s="20"/>
      <c r="K28" s="20"/>
      <c r="L28" s="20"/>
      <c r="M28" s="20"/>
      <c r="N28" s="20"/>
      <c r="O28" s="20"/>
      <c r="P28" s="20"/>
    </row>
    <row r="29" spans="1:16" ht="18.75" customHeight="1">
      <c r="A29" s="33"/>
      <c r="B29" s="148"/>
      <c r="C29" s="149"/>
      <c r="D29" s="150"/>
      <c r="E29" s="152" t="s">
        <v>36</v>
      </c>
      <c r="F29" s="151"/>
      <c r="G29" s="141"/>
      <c r="H29" s="82"/>
      <c r="I29" s="136"/>
      <c r="J29" s="20"/>
      <c r="K29" s="20"/>
      <c r="L29" s="20"/>
      <c r="M29" s="20"/>
      <c r="N29" s="20"/>
      <c r="O29" s="20"/>
      <c r="P29" s="20"/>
    </row>
    <row r="30" spans="1:16" ht="51" customHeight="1">
      <c r="A30" s="33"/>
      <c r="B30" s="125">
        <v>2011060</v>
      </c>
      <c r="C30" s="124" t="s">
        <v>55</v>
      </c>
      <c r="D30" s="112" t="s">
        <v>56</v>
      </c>
      <c r="E30" s="142" t="s">
        <v>57</v>
      </c>
      <c r="F30" s="121" t="s">
        <v>69</v>
      </c>
      <c r="G30" s="69">
        <v>50000</v>
      </c>
      <c r="H30" s="39">
        <v>0</v>
      </c>
      <c r="I30" s="66">
        <f t="shared" si="0"/>
        <v>50000</v>
      </c>
      <c r="J30" s="20"/>
      <c r="K30" s="20"/>
      <c r="L30" s="20"/>
      <c r="M30" s="20"/>
      <c r="N30" s="20"/>
      <c r="O30" s="20"/>
      <c r="P30" s="20"/>
    </row>
    <row r="31" spans="1:16" ht="51" customHeight="1" thickBot="1">
      <c r="A31" s="33"/>
      <c r="B31" s="114">
        <v>2013112</v>
      </c>
      <c r="C31" s="153" t="s">
        <v>59</v>
      </c>
      <c r="D31" s="111" t="s">
        <v>60</v>
      </c>
      <c r="E31" s="154" t="s">
        <v>61</v>
      </c>
      <c r="F31" s="135" t="s">
        <v>62</v>
      </c>
      <c r="G31" s="147">
        <v>42200</v>
      </c>
      <c r="H31" s="56">
        <v>0</v>
      </c>
      <c r="I31" s="145">
        <f t="shared" si="0"/>
        <v>42200</v>
      </c>
      <c r="J31" s="20"/>
      <c r="K31" s="20"/>
      <c r="L31" s="20"/>
      <c r="M31" s="20"/>
      <c r="N31" s="20"/>
      <c r="O31" s="20"/>
      <c r="P31" s="20"/>
    </row>
    <row r="32" spans="1:16" ht="29.25" customHeight="1" thickBot="1">
      <c r="A32" s="33"/>
      <c r="B32" s="83">
        <v>4100000</v>
      </c>
      <c r="C32" s="37"/>
      <c r="D32" s="37"/>
      <c r="E32" s="79" t="s">
        <v>26</v>
      </c>
      <c r="F32" s="123"/>
      <c r="G32" s="143">
        <f>G34</f>
        <v>2936924</v>
      </c>
      <c r="H32" s="43">
        <f>H34</f>
        <v>26741</v>
      </c>
      <c r="I32" s="144">
        <f t="shared" si="0"/>
        <v>2963665</v>
      </c>
      <c r="J32" s="20"/>
      <c r="K32" s="20"/>
      <c r="L32" s="20"/>
      <c r="M32" s="20"/>
      <c r="N32" s="20"/>
      <c r="O32" s="20"/>
      <c r="P32" s="20"/>
    </row>
    <row r="33" spans="1:16" ht="18" customHeight="1">
      <c r="A33" s="33"/>
      <c r="B33" s="80"/>
      <c r="C33" s="53"/>
      <c r="D33" s="113"/>
      <c r="E33" s="78" t="s">
        <v>36</v>
      </c>
      <c r="F33" s="120"/>
      <c r="G33" s="81"/>
      <c r="H33" s="82"/>
      <c r="I33" s="81"/>
      <c r="J33" s="20"/>
      <c r="K33" s="20"/>
      <c r="L33" s="20"/>
      <c r="M33" s="20"/>
      <c r="N33" s="20"/>
      <c r="O33" s="20"/>
      <c r="P33" s="20"/>
    </row>
    <row r="34" spans="1:16" ht="29.25" customHeight="1" thickBot="1">
      <c r="A34" s="33"/>
      <c r="B34" s="61">
        <v>4116060</v>
      </c>
      <c r="C34" s="76" t="s">
        <v>27</v>
      </c>
      <c r="D34" s="156" t="s">
        <v>7</v>
      </c>
      <c r="E34" s="157" t="s">
        <v>8</v>
      </c>
      <c r="F34" s="158" t="s">
        <v>74</v>
      </c>
      <c r="G34" s="159">
        <f>3022377-85453</f>
        <v>2936924</v>
      </c>
      <c r="H34" s="160">
        <v>26741</v>
      </c>
      <c r="I34" s="67">
        <f>G34+H34</f>
        <v>2963665</v>
      </c>
      <c r="J34" s="20"/>
      <c r="K34" s="20"/>
      <c r="L34" s="20"/>
      <c r="M34" s="20"/>
      <c r="N34" s="20"/>
      <c r="O34" s="20"/>
      <c r="P34" s="20"/>
    </row>
    <row r="35" spans="1:16" ht="24.75" customHeight="1" thickBot="1">
      <c r="A35" s="33"/>
      <c r="B35" s="75"/>
      <c r="C35" s="77"/>
      <c r="D35" s="100"/>
      <c r="E35" s="115" t="s">
        <v>18</v>
      </c>
      <c r="F35" s="38"/>
      <c r="G35" s="42">
        <f>G12+G18+G28+G32</f>
        <v>6468436</v>
      </c>
      <c r="H35" s="43">
        <f>H12+H18+H32</f>
        <v>26741</v>
      </c>
      <c r="I35" s="43">
        <f>G35+H35</f>
        <v>6495177</v>
      </c>
      <c r="J35" s="20"/>
      <c r="K35" s="20"/>
      <c r="L35" s="20"/>
      <c r="M35" s="20"/>
      <c r="N35" s="20"/>
      <c r="O35" s="20"/>
      <c r="P35" s="20"/>
    </row>
    <row r="36" spans="3:16" ht="15">
      <c r="C36" s="28"/>
      <c r="G36" s="8"/>
      <c r="H36" s="9"/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4.25">
      <c r="C41" s="28"/>
      <c r="D41" s="87" t="s">
        <v>44</v>
      </c>
      <c r="F41" s="46"/>
      <c r="G41" s="47"/>
      <c r="H41" s="48" t="s">
        <v>45</v>
      </c>
      <c r="J41" s="20"/>
      <c r="K41" s="20"/>
      <c r="L41" s="20"/>
      <c r="M41" s="20"/>
      <c r="N41" s="20"/>
      <c r="O41" s="20"/>
      <c r="P41" s="20"/>
    </row>
    <row r="42" spans="3:16" ht="15.75">
      <c r="C42" s="28"/>
      <c r="E42" s="11"/>
      <c r="F42" s="12"/>
      <c r="G42" s="13"/>
      <c r="H42" s="14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E44" s="12"/>
      <c r="F44" s="12"/>
      <c r="G44" s="13"/>
      <c r="H44" s="14"/>
      <c r="J44" s="20"/>
      <c r="K44" s="20"/>
      <c r="L44" s="20"/>
      <c r="M44" s="20"/>
      <c r="N44" s="20"/>
      <c r="O44" s="20"/>
      <c r="P44" s="20"/>
    </row>
    <row r="45" spans="3:16" ht="12.75">
      <c r="C45" s="28"/>
      <c r="H45" s="2"/>
      <c r="J45" s="20"/>
      <c r="K45" s="20"/>
      <c r="L45" s="20"/>
      <c r="M45" s="20"/>
      <c r="N45" s="20"/>
      <c r="O45" s="20"/>
      <c r="P45" s="20"/>
    </row>
    <row r="46" spans="3:16" s="17" customFormat="1" ht="14.25">
      <c r="C46" s="29"/>
      <c r="E46" s="15"/>
      <c r="F46" s="15"/>
      <c r="G46" s="16"/>
      <c r="H46" s="16"/>
      <c r="I46" s="16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65041" ht="12.75">
      <c r="G65041" s="2" t="s">
        <v>2</v>
      </c>
    </row>
  </sheetData>
  <sheetProtection selectLockedCells="1" selectUnlockedCells="1"/>
  <mergeCells count="8">
    <mergeCell ref="B25:B26"/>
    <mergeCell ref="C25:C26"/>
    <mergeCell ref="B23:B24"/>
    <mergeCell ref="H1:I1"/>
    <mergeCell ref="H2:I2"/>
    <mergeCell ref="H3:I3"/>
    <mergeCell ref="C23:C24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2017-05-30T07:24:43Z</cp:lastPrinted>
  <dcterms:created xsi:type="dcterms:W3CDTF">2005-03-31T07:51:10Z</dcterms:created>
  <dcterms:modified xsi:type="dcterms:W3CDTF">2017-06-06T06:39:49Z</dcterms:modified>
  <cp:category/>
  <cp:version/>
  <cp:contentType/>
  <cp:contentStatus/>
</cp:coreProperties>
</file>