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І квартал 2018 року" sheetId="1" state="visible" r:id="rId2"/>
  </sheets>
  <definedNames>
    <definedName function="false" hidden="false" localSheetId="0" name="_xlnm.Print_Area" vbProcedure="false">'І квартал 2018 року'!$A$1:$U$64</definedName>
    <definedName function="false" hidden="false" localSheetId="0" name="_xlnm.Print_Titles" vbProcedure="false">'І квартал 2018 року'!$7:$13</definedName>
    <definedName function="false" hidden="false" localSheetId="0" name="Excel_BuiltIn_Print_Titles" vbProcedure="false">'І квартал 2018 року'!$7:$13</definedName>
    <definedName function="false" hidden="false" localSheetId="0" name="_xlnm.Print_Area" vbProcedure="false">'І квартал 2018 року'!$A$1:$U$64</definedName>
    <definedName function="false" hidden="false" localSheetId="0" name="_xlnm.Print_Titles" vbProcedure="false">'І квартал 2018 року'!$7:$13</definedName>
  </definedNames>
  <calcPr iterateCount="100" refMode="A1" iterate="false" iterateDelta="0.001"/>
</workbook>
</file>

<file path=xl/sharedStrings.xml><?xml version="1.0" encoding="utf-8"?>
<sst xmlns="http://schemas.openxmlformats.org/spreadsheetml/2006/main" count="157" uniqueCount="97">
  <si>
    <t>Додаток  2</t>
  </si>
  <si>
    <t>до рішення районної</t>
  </si>
  <si>
    <t>Виконання видаткової частини бюджету Шевченківського району</t>
  </si>
  <si>
    <t>у місті ради</t>
  </si>
  <si>
    <t>за І квартал 2018 року</t>
  </si>
  <si>
    <t>від 07.06.2018   № 1</t>
  </si>
  <si>
    <t>за І півріччя 2010 року</t>
  </si>
  <si>
    <t>грн.</t>
  </si>
  <si>
    <t>Видатки бюджету району за типовою програмною класифікацією видатків та кредитування місцевих бюджетів</t>
  </si>
  <si>
    <t>З а г а л ь н и й  ф о н д</t>
  </si>
  <si>
    <t>С п е ц і а л ь н и й    ф о н д</t>
  </si>
  <si>
    <t>Р а з о м</t>
  </si>
  <si>
    <t>КПКВК</t>
  </si>
  <si>
    <t>План на</t>
  </si>
  <si>
    <t>Уточнений</t>
  </si>
  <si>
    <t>Виконання</t>
  </si>
  <si>
    <t>Процент</t>
  </si>
  <si>
    <t>2018 рік</t>
  </si>
  <si>
    <t>план на</t>
  </si>
  <si>
    <t>звітній</t>
  </si>
  <si>
    <t>за звітній</t>
  </si>
  <si>
    <t>виконання</t>
  </si>
  <si>
    <t>по бюд-</t>
  </si>
  <si>
    <t>період</t>
  </si>
  <si>
    <t>до плану</t>
  </si>
  <si>
    <t>до уточне-</t>
  </si>
  <si>
    <t>жету</t>
  </si>
  <si>
    <t>на звітній</t>
  </si>
  <si>
    <t>по бюдж.</t>
  </si>
  <si>
    <t>ного плану</t>
  </si>
  <si>
    <t>на 2018 р.</t>
  </si>
  <si>
    <t>0100</t>
  </si>
  <si>
    <t>Державне управління, всього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</si>
  <si>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</si>
  <si>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</si>
  <si>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1000</t>
  </si>
  <si>
    <t>Освіта, всього</t>
  </si>
  <si>
    <t>1060</t>
  </si>
  <si>
    <t>Забезпечення належних умов для виховання та розвитку дітей-сиріт і дітей, позбавлених батьківського піклування, в дитячих будинках (у т. ч. сімейного типу, прийомних сім'ях), в сім'ях патронатного вихователя</t>
  </si>
  <si>
    <t>Соціальний захист та соціальне забезпечення, всього:</t>
  </si>
  <si>
    <t>Надання пільг на оплату житлово-комунальних послуг окремим категоріям громадян відповідно до законодавства</t>
  </si>
  <si>
    <t>3012</t>
  </si>
  <si>
    <t>Надання субсидій населенню для відшкодування витрат на оплату житлово-комунальних послуг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</si>
  <si>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</si>
  <si>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3022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</si>
  <si>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</si>
  <si>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3031</t>
  </si>
  <si>
    <t>Надання інших пільг окремим категоріям громадян відповідно до законодавства</t>
  </si>
  <si>
    <t>3032</t>
  </si>
  <si>
    <t>Надання пільг окремим категоріям громадян з оплати послуг зв'язку</t>
  </si>
  <si>
    <t>Надання допомоги у зв'язку з вагітністю і пологами</t>
  </si>
  <si>
    <t>Надання допомоги при усиновленні дитини</t>
  </si>
  <si>
    <t>Надання допомоги при народженні дитини</t>
  </si>
  <si>
    <t>Надання допомоги на дітей, над якими встановлено опіку чи піклування</t>
  </si>
  <si>
    <t>Надання допомоги на дітей одиноким матерям</t>
  </si>
  <si>
    <t>3046</t>
  </si>
  <si>
    <t>Надання тимчасової державної допомоги дітям</t>
  </si>
  <si>
    <t>3047</t>
  </si>
  <si>
    <t>Надання державної соціальної допомоги малозабезпеченим сім"ям</t>
  </si>
  <si>
    <t>3081</t>
  </si>
  <si>
    <t>Надання державної соціальної допомоги особам з інвалідністю з дитинства та дітям з інвалідністю</t>
  </si>
  <si>
    <t>3082</t>
  </si>
  <si>
    <t>Надання державної соціальної допомоги інвалідам з дитинства та дітям-інвалідам</t>
  </si>
  <si>
    <t>3083</t>
  </si>
  <si>
    <t>Надання допомоги по догляду за особами з інвалідністю I чи II групи внаслідок психічного розладу</t>
  </si>
  <si>
    <t>3084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</si>
  <si>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</si>
  <si>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3085</t>
  </si>
  <si>
    <t>Надання щомісячної компенсаційної виплати непрацюючій працездатній особі, яка доглядає за особою з інвалідністю І групи, а також за особою, яка досягла 80-річного віку</t>
  </si>
  <si>
    <t>3104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</si>
  <si>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</si>
  <si>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3112</t>
  </si>
  <si>
    <t>Заходи державної політики з питань дітей та їх соціального захисту</t>
  </si>
  <si>
    <t>3121</t>
  </si>
  <si>
    <t>Утримання та забезпечення діяльності центрів соціальних служб для сім'ї, дітей та молоді</t>
  </si>
  <si>
    <t>3133</t>
  </si>
  <si>
    <t>Інші заходи та заклади молодіжної політики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</si>
  <si>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</si>
  <si>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</si>
  <si>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</si>
  <si>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</si>
  <si>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3210</t>
  </si>
  <si>
    <t>Організація та проведення громадських робіт</t>
  </si>
  <si>
    <t>3230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</si>
  <si>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сім"ях, грошового забезпечення батькам-вихователям і прийомним батькам за надання соціальних послуг у дитячих будинках сімейного типу та прийомних сім"ях за принципом "гроші ходять за дитиною" та оплату послуг із здійснення патронату над дитиною та виплата соціальної допомоги на утримання дитини в сім"ї патронатного вихователя</t>
  </si>
  <si>
    <t>3242</t>
  </si>
  <si>
    <t>Інші заходи у сфері соціального захисту і соціального забезпечення</t>
  </si>
  <si>
    <t>Культура i мистецтво, всього</t>
  </si>
  <si>
    <t>Інші заходи в галузі культури i мистецтва</t>
  </si>
  <si>
    <t>Житлово-комунальне господарство, всього</t>
  </si>
  <si>
    <t>Організація благоустрою населених пунктів</t>
  </si>
  <si>
    <t>Будівництво та регіональний розвиток</t>
  </si>
  <si>
    <t>Проектування, реставрація та охорона пам"яток архітектури</t>
  </si>
  <si>
    <t>РАЗОМ ВИДАТКІВ</t>
  </si>
  <si>
    <t>Перевищення доходів над видаткми</t>
  </si>
  <si>
    <t>Голова районної у місті ради</t>
  </si>
  <si>
    <t>А.В. Атаманенко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</si>
</sst>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0.0000"/>
    <numFmt numFmtId="166" formatCode="@"/>
    <numFmt numFmtId="167" formatCode="#,##0"/>
    <numFmt numFmtId="168" formatCode="0.000"/>
    <numFmt numFmtId="169" formatCode="0.0"/>
    <numFmt numFmtId="170" formatCode="#,##0.0_ ;\-#,##0.0,"/>
    <numFmt numFmtId="171" formatCode="#,##0.0"/>
  </numFmts>
  <fonts count="16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 Cyr"/>
      <family val="2"/>
      <charset val="204"/>
    </font>
    <font>
      <sz val="11"/>
      <name val="Arial Cyr"/>
      <family val="2"/>
      <charset val="204"/>
    </font>
    <font>
      <b val="true"/>
      <sz val="10"/>
      <name val="Arial Cyr"/>
      <family val="2"/>
      <charset val="204"/>
    </font>
    <font>
      <b val="true"/>
      <sz val="11"/>
      <name val="Arial Cyr"/>
      <family val="2"/>
      <charset val="204"/>
    </font>
    <font>
      <b val="true"/>
      <sz val="10"/>
      <name val="Arial"/>
      <family val="2"/>
      <charset val="1"/>
    </font>
    <font>
      <b val="true"/>
      <sz val="10"/>
      <name val="Arial"/>
      <family val="2"/>
      <charset val="204"/>
    </font>
    <font>
      <sz val="8"/>
      <name val="Arial"/>
      <family val="2"/>
      <charset val="1"/>
    </font>
    <font>
      <sz val="10"/>
      <name val="Arial"/>
      <family val="2"/>
      <charset val="204"/>
    </font>
    <font>
      <sz val="11"/>
      <name val="Arial"/>
      <family val="2"/>
      <charset val="1"/>
    </font>
    <font>
      <b val="true"/>
      <sz val="11"/>
      <name val="Arial"/>
      <family val="2"/>
      <charset val="1"/>
    </font>
    <font>
      <i val="true"/>
      <sz val="10"/>
      <name val="Arial Cyr"/>
      <family val="2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16">
    <border diagonalUp="false" diagonalDown="false">
      <left/>
      <right/>
      <top/>
      <bottom/>
      <diagonal/>
    </border>
    <border diagonalUp="false" diagonalDown="false">
      <left style="medium">
        <color rgb="FF1A1A1A"/>
      </left>
      <right style="thin">
        <color rgb="FF1A1A1A"/>
      </right>
      <top style="thin">
        <color rgb="FF1A1A1A"/>
      </top>
      <bottom/>
      <diagonal/>
    </border>
    <border diagonalUp="false" diagonalDown="false">
      <left style="thin">
        <color rgb="FF1A1A1A"/>
      </left>
      <right style="thin">
        <color rgb="FF1A1A1A"/>
      </right>
      <top style="thin">
        <color rgb="FF1A1A1A"/>
      </top>
      <bottom style="thin">
        <color rgb="FF1A1A1A"/>
      </bottom>
      <diagonal/>
    </border>
    <border diagonalUp="false" diagonalDown="false">
      <left/>
      <right/>
      <top style="thin">
        <color rgb="FF1A1A1A"/>
      </top>
      <bottom style="thin">
        <color rgb="FF1A1A1A"/>
      </bottom>
      <diagonal/>
    </border>
    <border diagonalUp="false" diagonalDown="false">
      <left style="medium">
        <color rgb="FF1A1A1A"/>
      </left>
      <right style="thin">
        <color rgb="FF1A1A1A"/>
      </right>
      <top/>
      <bottom/>
      <diagonal/>
    </border>
    <border diagonalUp="false" diagonalDown="false">
      <left style="thin">
        <color rgb="FF1A1A1A"/>
      </left>
      <right style="thin">
        <color rgb="FF1A1A1A"/>
      </right>
      <top style="thin">
        <color rgb="FF1A1A1A"/>
      </top>
      <bottom/>
      <diagonal/>
    </border>
    <border diagonalUp="false" diagonalDown="false">
      <left style="thin">
        <color rgb="FF1A1A1A"/>
      </left>
      <right style="thin">
        <color rgb="FF1A1A1A"/>
      </right>
      <top/>
      <bottom/>
      <diagonal/>
    </border>
    <border diagonalUp="false" diagonalDown="false">
      <left style="medium">
        <color rgb="FF1A1A1A"/>
      </left>
      <right style="thin">
        <color rgb="FF1A1A1A"/>
      </right>
      <top/>
      <bottom style="thin">
        <color rgb="FF1A1A1A"/>
      </bottom>
      <diagonal/>
    </border>
    <border diagonalUp="false" diagonalDown="false">
      <left/>
      <right/>
      <top/>
      <bottom style="thin">
        <color rgb="FF1A1A1A"/>
      </bottom>
      <diagonal/>
    </border>
    <border diagonalUp="false" diagonalDown="false">
      <left style="thin">
        <color rgb="FF1A1A1A"/>
      </left>
      <right style="thin">
        <color rgb="FF1A1A1A"/>
      </right>
      <top/>
      <bottom style="thin">
        <color rgb="FF1A1A1A"/>
      </bottom>
      <diagonal/>
    </border>
    <border diagonalUp="false" diagonalDown="false">
      <left/>
      <right/>
      <top style="medium">
        <color rgb="FF1A1A1A"/>
      </top>
      <bottom/>
      <diagonal/>
    </border>
    <border diagonalUp="false" diagonalDown="false">
      <left/>
      <right/>
      <top/>
      <bottom style="medium">
        <color rgb="FF1A1A1A"/>
      </bottom>
      <diagonal/>
    </border>
    <border diagonalUp="false" diagonalDown="false">
      <left/>
      <right style="thin">
        <color rgb="FF1A1A1A"/>
      </right>
      <top style="thin">
        <color rgb="FF1A1A1A"/>
      </top>
      <bottom style="thin">
        <color rgb="FF1A1A1A"/>
      </bottom>
      <diagonal/>
    </border>
    <border diagonalUp="false" diagonalDown="false">
      <left/>
      <right/>
      <top style="thin">
        <color rgb="FF1A1A1A"/>
      </top>
      <bottom style="medium">
        <color rgb="FF1A1A1A"/>
      </bottom>
      <diagonal/>
    </border>
    <border diagonalUp="false" diagonalDown="false">
      <left/>
      <right/>
      <top style="medium">
        <color rgb="FF1A1A1A"/>
      </top>
      <bottom style="medium">
        <color rgb="FF1A1A1A"/>
      </bottom>
      <diagonal/>
    </border>
    <border diagonalUp="false" diagonalDown="false">
      <left/>
      <right/>
      <top style="thin">
        <color rgb="FF1A1A1A"/>
      </top>
      <bottom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10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distributed" textRotation="0" wrapText="true" indent="0" shrinkToFit="false"/>
      <protection locked="true" hidden="false"/>
    </xf>
    <xf numFmtId="164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0" xfId="0" applyFont="true" applyBorder="false" applyAlignment="true" applyProtection="false">
      <alignment horizontal="center" vertical="distributed" textRotation="0" wrapText="tru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2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2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6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2" borderId="0" xfId="0" applyFont="true" applyBorder="false" applyAlignment="true" applyProtection="false">
      <alignment horizontal="center" vertical="distributed" textRotation="0" wrapText="true" indent="0" shrinkToFit="false"/>
      <protection locked="true" hidden="false"/>
    </xf>
    <xf numFmtId="164" fontId="6" fillId="2" borderId="0" xfId="0" applyFont="true" applyBorder="false" applyAlignment="true" applyProtection="false">
      <alignment horizontal="center" vertical="distributed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5" xfId="0" applyFont="true" applyBorder="true" applyAlignment="true" applyProtection="false">
      <alignment horizontal="center" vertical="distributed" textRotation="0" wrapText="true" indent="0" shrinkToFit="false"/>
      <protection locked="true" hidden="false"/>
    </xf>
    <xf numFmtId="164" fontId="0" fillId="2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6" xfId="0" applyFont="true" applyBorder="true" applyAlignment="true" applyProtection="false">
      <alignment horizontal="center" vertical="distributed" textRotation="0" wrapText="true" indent="0" shrinkToFit="false"/>
      <protection locked="true" hidden="false"/>
    </xf>
    <xf numFmtId="164" fontId="0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9" xfId="0" applyFont="true" applyBorder="true" applyAlignment="true" applyProtection="false">
      <alignment horizontal="center" vertical="distributed" textRotation="0" wrapText="true" indent="0" shrinkToFit="false"/>
      <protection locked="true" hidden="false"/>
    </xf>
    <xf numFmtId="165" fontId="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6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2" xfId="0" applyFont="true" applyBorder="true" applyAlignment="true" applyProtection="false">
      <alignment horizontal="general" vertical="distributed" textRotation="0" wrapText="true" indent="0" shrinkToFit="false"/>
      <protection locked="true" hidden="false"/>
    </xf>
    <xf numFmtId="167" fontId="9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9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9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9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9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general" vertical="distributed" textRotation="0" wrapText="true" indent="0" shrinkToFit="false"/>
      <protection locked="true" hidden="false"/>
    </xf>
    <xf numFmtId="167" fontId="11" fillId="0" borderId="2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11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1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0" fontId="9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70" fontId="11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11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true" applyBorder="true" applyAlignment="true" applyProtection="false">
      <alignment horizontal="general" vertical="distributed" textRotation="0" wrapText="true" indent="0" shrinkToFit="false"/>
      <protection locked="true" hidden="false"/>
    </xf>
    <xf numFmtId="164" fontId="0" fillId="0" borderId="2" xfId="0" applyFont="true" applyBorder="true" applyAlignment="true" applyProtection="false">
      <alignment horizontal="left" vertical="distributed" textRotation="0" wrapText="true" indent="0" shrinkToFit="false"/>
      <protection locked="true" hidden="false"/>
    </xf>
    <xf numFmtId="167" fontId="11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1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0" fillId="0" borderId="2" xfId="0" applyFont="true" applyBorder="true" applyAlignment="true" applyProtection="false">
      <alignment horizontal="center" vertical="distributed" textRotation="0" wrapText="true" indent="0" shrinkToFit="false"/>
      <protection locked="true" hidden="false"/>
    </xf>
    <xf numFmtId="164" fontId="0" fillId="0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11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7" fontId="11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1" fillId="0" borderId="2" xfId="0" applyFont="true" applyBorder="true" applyAlignment="true" applyProtection="false">
      <alignment horizontal="center" vertical="distributed" textRotation="0" wrapText="true" indent="0" shrinkToFit="false"/>
      <protection locked="true" hidden="false"/>
    </xf>
    <xf numFmtId="164" fontId="11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6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71" fontId="9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1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8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2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5" fillId="2" borderId="15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9" fillId="2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1" fillId="2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1" fillId="2" borderId="0" xfId="0" applyFont="true" applyBorder="false" applyAlignment="true" applyProtection="false">
      <alignment horizontal="center" vertical="distributed" textRotation="0" wrapText="true" indent="0" shrinkToFit="false"/>
      <protection locked="true" hidden="false"/>
    </xf>
    <xf numFmtId="168" fontId="11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4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2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8" fontId="9" fillId="2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1" fillId="2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8" fontId="14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8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Обычный_Додатки № 1 (до проекту бюдж., на виконком,на сесію)" xfId="20" builtinId="54" customBuiltin="true"/>
    <cellStyle name="Excel Built-in Обычный_2016 рік" xfId="21" builtinId="54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1A1A1A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FFFF"/>
    <pageSetUpPr fitToPage="true"/>
  </sheetPr>
  <dimension ref="A1:IW64"/>
  <sheetViews>
    <sheetView windowProtection="true" showFormulas="false" showGridLines="true" showRowColHeaders="true" showZeros="true" rightToLeft="false" tabSelected="true" showOutlineSymbols="true" defaultGridColor="true" view="pageBreakPreview" topLeftCell="A1" colorId="64" zoomScale="100" zoomScaleNormal="100" zoomScalePageLayoutView="100" workbookViewId="0">
      <pane xSplit="2" ySplit="13" topLeftCell="Q14" activePane="bottomRight" state="frozen"/>
      <selection pane="topLeft" activeCell="A1" activeCellId="0" sqref="A1"/>
      <selection pane="topRight" activeCell="Q1" activeCellId="0" sqref="Q1"/>
      <selection pane="bottomLeft" activeCell="A14" activeCellId="0" sqref="A14"/>
      <selection pane="bottomRight" activeCell="B3" activeCellId="0" sqref="B3"/>
    </sheetView>
  </sheetViews>
  <sheetFormatPr defaultRowHeight="12.75"/>
  <cols>
    <col collapsed="false" hidden="false" max="1" min="1" style="1" width="9.28061224489796"/>
    <col collapsed="false" hidden="false" max="2" min="2" style="1" width="94.6122448979592"/>
    <col collapsed="false" hidden="false" max="3" min="3" style="1" width="13.984693877551"/>
    <col collapsed="false" hidden="false" max="4" min="4" style="1" width="14.5510204081633"/>
    <col collapsed="false" hidden="true" max="5" min="5" style="1" width="0"/>
    <col collapsed="false" hidden="false" max="6" min="6" style="1" width="13.1326530612245"/>
    <col collapsed="false" hidden="false" max="7" min="7" style="1" width="12.2755102040816"/>
    <col collapsed="false" hidden="true" max="8" min="8" style="1" width="0"/>
    <col collapsed="false" hidden="false" max="9" min="9" style="1" width="11.2755102040816"/>
    <col collapsed="false" hidden="false" max="10" min="10" style="2" width="11.2755102040816"/>
    <col collapsed="false" hidden="false" max="11" min="11" style="1" width="12.1326530612245"/>
    <col collapsed="false" hidden="false" max="12" min="12" style="1" width="12.984693877551"/>
    <col collapsed="false" hidden="false" max="14" min="13" style="1" width="12.5561224489796"/>
    <col collapsed="false" hidden="false" max="16" min="15" style="1" width="13.8418367346939"/>
    <col collapsed="false" hidden="false" max="17" min="17" style="1" width="14.6938775510204"/>
    <col collapsed="false" hidden="false" max="18" min="18" style="1" width="13.984693877551"/>
    <col collapsed="false" hidden="false" max="19" min="19" style="1" width="12.4081632653061"/>
    <col collapsed="false" hidden="false" max="20" min="20" style="1" width="13.2755102040816"/>
    <col collapsed="false" hidden="false" max="21" min="21" style="1" width="13.4081632653061"/>
    <col collapsed="false" hidden="false" max="22" min="22" style="3" width="9.13265306122449"/>
    <col collapsed="false" hidden="false" max="23" min="23" style="3" width="11.6989795918367"/>
    <col collapsed="false" hidden="false" max="24" min="24" style="3" width="11.1326530612245"/>
    <col collapsed="false" hidden="false" max="207" min="25" style="3" width="9.13265306122449"/>
    <col collapsed="false" hidden="false" max="257" min="208" style="1" width="9.13265306122449"/>
    <col collapsed="false" hidden="false" max="1025" min="258" style="0" width="9.13265306122449"/>
  </cols>
  <sheetData>
    <row r="1" customFormat="false" ht="12.75" hidden="false" customHeight="false" outlineLevel="0" collapsed="false">
      <c r="A1" s="0"/>
      <c r="B1" s="0"/>
      <c r="C1" s="0"/>
      <c r="D1" s="0"/>
      <c r="E1" s="0"/>
      <c r="F1" s="0"/>
      <c r="G1" s="0"/>
      <c r="H1" s="0"/>
      <c r="I1" s="0"/>
      <c r="J1" s="0"/>
      <c r="K1" s="0"/>
      <c r="L1" s="0"/>
      <c r="M1" s="0"/>
      <c r="N1" s="0"/>
      <c r="O1" s="0"/>
      <c r="P1" s="0"/>
      <c r="Q1" s="0"/>
      <c r="R1" s="0"/>
      <c r="S1" s="4" t="s">
        <v>0</v>
      </c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</row>
    <row r="2" customFormat="false" ht="14.25" hidden="false" customHeight="false" outlineLevel="0" collapsed="false">
      <c r="A2" s="0"/>
      <c r="B2" s="0"/>
      <c r="C2" s="0"/>
      <c r="D2" s="0"/>
      <c r="E2" s="0"/>
      <c r="F2" s="0"/>
      <c r="G2" s="0"/>
      <c r="H2" s="0"/>
      <c r="I2" s="0"/>
      <c r="J2" s="0"/>
      <c r="K2" s="0"/>
      <c r="L2" s="0"/>
      <c r="M2" s="0"/>
      <c r="N2" s="0"/>
      <c r="O2" s="0"/>
      <c r="P2" s="0"/>
      <c r="Q2" s="0"/>
      <c r="R2" s="0"/>
      <c r="S2" s="5" t="s">
        <v>1</v>
      </c>
      <c r="T2" s="5"/>
      <c r="U2" s="5"/>
      <c r="V2" s="6"/>
      <c r="W2" s="7"/>
      <c r="X2" s="0"/>
      <c r="Y2" s="0"/>
      <c r="Z2" s="0"/>
      <c r="AA2" s="0"/>
      <c r="AB2" s="0"/>
      <c r="AC2" s="0"/>
      <c r="AD2" s="0"/>
      <c r="AE2" s="0"/>
      <c r="AF2" s="0"/>
      <c r="AG2" s="0"/>
      <c r="AH2" s="0"/>
      <c r="AI2" s="0"/>
      <c r="AJ2" s="0"/>
      <c r="AK2" s="0"/>
      <c r="AL2" s="0"/>
      <c r="AM2" s="0"/>
      <c r="AN2" s="0"/>
      <c r="AO2" s="0"/>
      <c r="AP2" s="0"/>
      <c r="AQ2" s="0"/>
      <c r="AR2" s="0"/>
      <c r="AS2" s="0"/>
      <c r="AT2" s="0"/>
      <c r="AU2" s="0"/>
      <c r="AV2" s="0"/>
      <c r="AW2" s="0"/>
      <c r="AX2" s="0"/>
      <c r="AY2" s="0"/>
      <c r="AZ2" s="0"/>
      <c r="BA2" s="0"/>
      <c r="BB2" s="0"/>
      <c r="BC2" s="0"/>
      <c r="BD2" s="0"/>
      <c r="BE2" s="0"/>
      <c r="BF2" s="0"/>
      <c r="BG2" s="0"/>
      <c r="BH2" s="0"/>
      <c r="BI2" s="0"/>
      <c r="BJ2" s="0"/>
      <c r="BK2" s="0"/>
      <c r="BL2" s="0"/>
      <c r="BM2" s="0"/>
      <c r="BN2" s="0"/>
      <c r="BO2" s="0"/>
      <c r="BP2" s="0"/>
      <c r="BQ2" s="0"/>
      <c r="BR2" s="0"/>
      <c r="BS2" s="0"/>
      <c r="BT2" s="0"/>
      <c r="BU2" s="0"/>
      <c r="BV2" s="0"/>
      <c r="BW2" s="0"/>
      <c r="BX2" s="0"/>
      <c r="BY2" s="0"/>
      <c r="BZ2" s="0"/>
      <c r="CA2" s="0"/>
      <c r="CB2" s="0"/>
      <c r="CC2" s="0"/>
      <c r="CD2" s="0"/>
      <c r="CE2" s="0"/>
      <c r="CF2" s="0"/>
      <c r="CG2" s="0"/>
      <c r="CH2" s="0"/>
      <c r="CI2" s="0"/>
      <c r="CJ2" s="0"/>
      <c r="CK2" s="0"/>
      <c r="CL2" s="0"/>
      <c r="CM2" s="0"/>
      <c r="CN2" s="0"/>
      <c r="CO2" s="0"/>
      <c r="CP2" s="0"/>
      <c r="CQ2" s="0"/>
      <c r="CR2" s="0"/>
      <c r="CS2" s="0"/>
      <c r="CT2" s="0"/>
      <c r="CU2" s="0"/>
      <c r="CV2" s="0"/>
      <c r="CW2" s="0"/>
      <c r="CX2" s="0"/>
      <c r="CY2" s="0"/>
      <c r="CZ2" s="0"/>
      <c r="DA2" s="0"/>
      <c r="DB2" s="0"/>
      <c r="DC2" s="0"/>
      <c r="DD2" s="0"/>
      <c r="DE2" s="0"/>
      <c r="DF2" s="0"/>
      <c r="DG2" s="0"/>
      <c r="DH2" s="0"/>
      <c r="DI2" s="0"/>
      <c r="DJ2" s="0"/>
      <c r="DK2" s="0"/>
      <c r="DL2" s="0"/>
      <c r="DM2" s="0"/>
      <c r="DN2" s="0"/>
      <c r="DO2" s="0"/>
      <c r="DP2" s="0"/>
      <c r="DQ2" s="0"/>
      <c r="DR2" s="0"/>
      <c r="DS2" s="0"/>
      <c r="DT2" s="0"/>
      <c r="DU2" s="0"/>
      <c r="DV2" s="0"/>
      <c r="DW2" s="0"/>
      <c r="DX2" s="0"/>
      <c r="DY2" s="0"/>
      <c r="DZ2" s="0"/>
      <c r="EA2" s="0"/>
      <c r="EB2" s="0"/>
      <c r="EC2" s="0"/>
      <c r="ED2" s="0"/>
      <c r="EE2" s="0"/>
      <c r="EF2" s="0"/>
      <c r="EG2" s="0"/>
      <c r="EH2" s="0"/>
      <c r="EI2" s="0"/>
      <c r="EJ2" s="0"/>
      <c r="EK2" s="0"/>
      <c r="EL2" s="0"/>
      <c r="EM2" s="0"/>
      <c r="EN2" s="0"/>
      <c r="EO2" s="0"/>
      <c r="EP2" s="0"/>
      <c r="EQ2" s="0"/>
      <c r="ER2" s="0"/>
      <c r="ES2" s="0"/>
      <c r="ET2" s="0"/>
      <c r="EU2" s="0"/>
      <c r="EV2" s="0"/>
      <c r="EW2" s="0"/>
      <c r="EX2" s="0"/>
      <c r="EY2" s="0"/>
      <c r="EZ2" s="0"/>
      <c r="FA2" s="0"/>
      <c r="FB2" s="0"/>
      <c r="FC2" s="0"/>
      <c r="FD2" s="0"/>
      <c r="FE2" s="0"/>
      <c r="FF2" s="0"/>
      <c r="FG2" s="0"/>
      <c r="FH2" s="0"/>
      <c r="FI2" s="0"/>
      <c r="FJ2" s="0"/>
      <c r="FK2" s="0"/>
      <c r="FL2" s="0"/>
      <c r="FM2" s="0"/>
      <c r="FN2" s="0"/>
      <c r="FO2" s="0"/>
      <c r="FP2" s="0"/>
      <c r="FQ2" s="0"/>
      <c r="FR2" s="0"/>
      <c r="FS2" s="0"/>
      <c r="FT2" s="0"/>
      <c r="FU2" s="0"/>
      <c r="FV2" s="0"/>
      <c r="FW2" s="0"/>
      <c r="FX2" s="0"/>
      <c r="FY2" s="0"/>
      <c r="FZ2" s="0"/>
      <c r="GA2" s="0"/>
      <c r="GB2" s="0"/>
      <c r="GC2" s="0"/>
      <c r="GD2" s="0"/>
      <c r="GE2" s="0"/>
      <c r="GF2" s="0"/>
      <c r="GG2" s="0"/>
      <c r="GH2" s="0"/>
      <c r="GI2" s="0"/>
      <c r="GJ2" s="0"/>
      <c r="GK2" s="0"/>
      <c r="GL2" s="0"/>
      <c r="GM2" s="0"/>
      <c r="GN2" s="0"/>
      <c r="GO2" s="0"/>
      <c r="GP2" s="0"/>
      <c r="GQ2" s="0"/>
      <c r="GR2" s="0"/>
      <c r="GS2" s="0"/>
      <c r="GT2" s="0"/>
      <c r="GU2" s="0"/>
      <c r="GV2" s="0"/>
      <c r="GW2" s="0"/>
      <c r="GX2" s="0"/>
      <c r="GY2" s="0"/>
      <c r="GZ2" s="0"/>
      <c r="HA2" s="0"/>
      <c r="HB2" s="0"/>
      <c r="HC2" s="0"/>
      <c r="HD2" s="0"/>
      <c r="HE2" s="0"/>
      <c r="HF2" s="0"/>
      <c r="HG2" s="0"/>
      <c r="HH2" s="0"/>
      <c r="HI2" s="0"/>
      <c r="HJ2" s="0"/>
      <c r="HK2" s="0"/>
      <c r="HL2" s="0"/>
      <c r="HM2" s="0"/>
      <c r="HN2" s="0"/>
      <c r="HO2" s="0"/>
      <c r="HP2" s="0"/>
      <c r="HQ2" s="0"/>
      <c r="HR2" s="0"/>
      <c r="HS2" s="0"/>
      <c r="HT2" s="0"/>
      <c r="HU2" s="0"/>
      <c r="HV2" s="0"/>
      <c r="HW2" s="0"/>
      <c r="HX2" s="0"/>
      <c r="HY2" s="0"/>
      <c r="HZ2" s="0"/>
      <c r="IA2" s="0"/>
      <c r="IB2" s="0"/>
      <c r="IC2" s="0"/>
      <c r="ID2" s="0"/>
      <c r="IE2" s="0"/>
      <c r="IF2" s="0"/>
      <c r="IG2" s="0"/>
      <c r="IH2" s="0"/>
      <c r="II2" s="0"/>
      <c r="IJ2" s="0"/>
      <c r="IK2" s="0"/>
      <c r="IL2" s="0"/>
      <c r="IM2" s="0"/>
      <c r="IN2" s="0"/>
      <c r="IO2" s="0"/>
      <c r="IP2" s="0"/>
      <c r="IQ2" s="0"/>
      <c r="IR2" s="0"/>
      <c r="IS2" s="0"/>
      <c r="IT2" s="0"/>
      <c r="IU2" s="0"/>
      <c r="IV2" s="0"/>
      <c r="IW2" s="0"/>
    </row>
    <row r="3" customFormat="false" ht="15" hidden="false" customHeight="false" outlineLevel="0" collapsed="false">
      <c r="A3" s="0"/>
      <c r="B3" s="0"/>
      <c r="C3" s="0"/>
      <c r="D3" s="8" t="s">
        <v>2</v>
      </c>
      <c r="E3" s="8"/>
      <c r="F3" s="8"/>
      <c r="G3" s="8"/>
      <c r="H3" s="9"/>
      <c r="I3" s="9"/>
      <c r="J3" s="10"/>
      <c r="K3" s="9"/>
      <c r="L3" s="0"/>
      <c r="M3" s="0"/>
      <c r="N3" s="0"/>
      <c r="O3" s="0"/>
      <c r="P3" s="0"/>
      <c r="Q3" s="0"/>
      <c r="R3" s="0"/>
      <c r="S3" s="4" t="s">
        <v>3</v>
      </c>
      <c r="T3" s="0"/>
      <c r="U3" s="0"/>
      <c r="V3" s="0"/>
      <c r="W3" s="0"/>
      <c r="X3" s="0"/>
      <c r="Y3" s="0"/>
      <c r="Z3" s="0"/>
      <c r="AA3" s="0"/>
      <c r="AB3" s="0"/>
      <c r="AC3" s="0"/>
      <c r="AD3" s="0"/>
      <c r="AE3" s="0"/>
      <c r="AF3" s="0"/>
      <c r="AG3" s="0"/>
      <c r="AH3" s="0"/>
      <c r="AI3" s="0"/>
      <c r="AJ3" s="0"/>
      <c r="AK3" s="0"/>
      <c r="AL3" s="0"/>
      <c r="AM3" s="0"/>
      <c r="AN3" s="0"/>
      <c r="AO3" s="0"/>
      <c r="AP3" s="0"/>
      <c r="AQ3" s="0"/>
      <c r="AR3" s="0"/>
      <c r="AS3" s="0"/>
      <c r="AT3" s="0"/>
      <c r="AU3" s="0"/>
      <c r="AV3" s="0"/>
      <c r="AW3" s="0"/>
      <c r="AX3" s="0"/>
      <c r="AY3" s="0"/>
      <c r="AZ3" s="0"/>
      <c r="BA3" s="0"/>
      <c r="BB3" s="0"/>
      <c r="BC3" s="0"/>
      <c r="BD3" s="0"/>
      <c r="BE3" s="0"/>
      <c r="BF3" s="0"/>
      <c r="BG3" s="0"/>
      <c r="BH3" s="0"/>
      <c r="BI3" s="0"/>
      <c r="BJ3" s="0"/>
      <c r="BK3" s="0"/>
      <c r="BL3" s="0"/>
      <c r="BM3" s="0"/>
      <c r="BN3" s="0"/>
      <c r="BO3" s="0"/>
      <c r="BP3" s="0"/>
      <c r="BQ3" s="0"/>
      <c r="BR3" s="0"/>
      <c r="BS3" s="0"/>
      <c r="BT3" s="0"/>
      <c r="BU3" s="0"/>
      <c r="BV3" s="0"/>
      <c r="BW3" s="0"/>
      <c r="BX3" s="0"/>
      <c r="BY3" s="0"/>
      <c r="BZ3" s="0"/>
      <c r="CA3" s="0"/>
      <c r="CB3" s="0"/>
      <c r="CC3" s="0"/>
      <c r="CD3" s="0"/>
      <c r="CE3" s="0"/>
      <c r="CF3" s="0"/>
      <c r="CG3" s="0"/>
      <c r="CH3" s="0"/>
      <c r="CI3" s="0"/>
      <c r="CJ3" s="0"/>
      <c r="CK3" s="0"/>
      <c r="CL3" s="0"/>
      <c r="CM3" s="0"/>
      <c r="CN3" s="0"/>
      <c r="CO3" s="0"/>
      <c r="CP3" s="0"/>
      <c r="CQ3" s="0"/>
      <c r="CR3" s="0"/>
      <c r="CS3" s="0"/>
      <c r="CT3" s="0"/>
      <c r="CU3" s="0"/>
      <c r="CV3" s="0"/>
      <c r="CW3" s="0"/>
      <c r="CX3" s="0"/>
      <c r="CY3" s="0"/>
      <c r="CZ3" s="0"/>
      <c r="DA3" s="0"/>
      <c r="DB3" s="0"/>
      <c r="DC3" s="0"/>
      <c r="DD3" s="0"/>
      <c r="DE3" s="0"/>
      <c r="DF3" s="0"/>
      <c r="DG3" s="0"/>
      <c r="DH3" s="0"/>
      <c r="DI3" s="0"/>
      <c r="DJ3" s="0"/>
      <c r="DK3" s="0"/>
      <c r="DL3" s="0"/>
      <c r="DM3" s="0"/>
      <c r="DN3" s="0"/>
      <c r="DO3" s="0"/>
      <c r="DP3" s="0"/>
      <c r="DQ3" s="0"/>
      <c r="DR3" s="0"/>
      <c r="DS3" s="0"/>
      <c r="DT3" s="0"/>
      <c r="DU3" s="0"/>
      <c r="DV3" s="0"/>
      <c r="DW3" s="0"/>
      <c r="DX3" s="0"/>
      <c r="DY3" s="0"/>
      <c r="DZ3" s="0"/>
      <c r="EA3" s="0"/>
      <c r="EB3" s="0"/>
      <c r="EC3" s="0"/>
      <c r="ED3" s="0"/>
      <c r="EE3" s="0"/>
      <c r="EF3" s="0"/>
      <c r="EG3" s="0"/>
      <c r="EH3" s="0"/>
      <c r="EI3" s="0"/>
      <c r="EJ3" s="0"/>
      <c r="EK3" s="0"/>
      <c r="EL3" s="0"/>
      <c r="EM3" s="0"/>
      <c r="EN3" s="0"/>
      <c r="EO3" s="0"/>
      <c r="EP3" s="0"/>
      <c r="EQ3" s="0"/>
      <c r="ER3" s="0"/>
      <c r="ES3" s="0"/>
      <c r="ET3" s="0"/>
      <c r="EU3" s="0"/>
      <c r="EV3" s="0"/>
      <c r="EW3" s="0"/>
      <c r="EX3" s="0"/>
      <c r="EY3" s="0"/>
      <c r="EZ3" s="0"/>
      <c r="FA3" s="0"/>
      <c r="FB3" s="0"/>
      <c r="FC3" s="0"/>
      <c r="FD3" s="0"/>
      <c r="FE3" s="0"/>
      <c r="FF3" s="0"/>
      <c r="FG3" s="0"/>
      <c r="FH3" s="0"/>
      <c r="FI3" s="0"/>
      <c r="FJ3" s="0"/>
      <c r="FK3" s="0"/>
      <c r="FL3" s="0"/>
      <c r="FM3" s="0"/>
      <c r="FN3" s="0"/>
      <c r="FO3" s="0"/>
      <c r="FP3" s="0"/>
      <c r="FQ3" s="0"/>
      <c r="FR3" s="0"/>
      <c r="FS3" s="0"/>
      <c r="FT3" s="0"/>
      <c r="FU3" s="0"/>
      <c r="FV3" s="0"/>
      <c r="FW3" s="0"/>
      <c r="FX3" s="0"/>
      <c r="FY3" s="0"/>
      <c r="FZ3" s="0"/>
      <c r="GA3" s="0"/>
      <c r="GB3" s="0"/>
      <c r="GC3" s="0"/>
      <c r="GD3" s="0"/>
      <c r="GE3" s="0"/>
      <c r="GF3" s="0"/>
      <c r="GG3" s="0"/>
      <c r="GH3" s="0"/>
      <c r="GI3" s="0"/>
      <c r="GJ3" s="0"/>
      <c r="GK3" s="0"/>
      <c r="GL3" s="0"/>
      <c r="GM3" s="0"/>
      <c r="GN3" s="0"/>
      <c r="GO3" s="0"/>
      <c r="GP3" s="0"/>
      <c r="GQ3" s="0"/>
      <c r="GR3" s="0"/>
      <c r="GS3" s="0"/>
      <c r="GT3" s="0"/>
      <c r="GU3" s="0"/>
      <c r="GV3" s="0"/>
      <c r="GW3" s="0"/>
      <c r="GX3" s="0"/>
      <c r="GY3" s="0"/>
      <c r="GZ3" s="0"/>
      <c r="HA3" s="0"/>
      <c r="HB3" s="0"/>
      <c r="HC3" s="0"/>
      <c r="HD3" s="0"/>
      <c r="HE3" s="0"/>
      <c r="HF3" s="0"/>
      <c r="HG3" s="0"/>
      <c r="HH3" s="0"/>
      <c r="HI3" s="0"/>
      <c r="HJ3" s="0"/>
      <c r="HK3" s="0"/>
      <c r="HL3" s="0"/>
      <c r="HM3" s="0"/>
      <c r="HN3" s="0"/>
      <c r="HO3" s="0"/>
      <c r="HP3" s="0"/>
      <c r="HQ3" s="0"/>
      <c r="HR3" s="0"/>
      <c r="HS3" s="0"/>
      <c r="HT3" s="0"/>
      <c r="HU3" s="0"/>
      <c r="HV3" s="0"/>
      <c r="HW3" s="0"/>
      <c r="HX3" s="0"/>
      <c r="HY3" s="0"/>
      <c r="HZ3" s="0"/>
      <c r="IA3" s="0"/>
      <c r="IB3" s="0"/>
      <c r="IC3" s="0"/>
      <c r="ID3" s="0"/>
      <c r="IE3" s="0"/>
      <c r="IF3" s="0"/>
      <c r="IG3" s="0"/>
      <c r="IH3" s="0"/>
      <c r="II3" s="0"/>
      <c r="IJ3" s="0"/>
      <c r="IK3" s="0"/>
      <c r="IL3" s="0"/>
      <c r="IM3" s="0"/>
      <c r="IN3" s="0"/>
      <c r="IO3" s="0"/>
      <c r="IP3" s="0"/>
      <c r="IQ3" s="0"/>
      <c r="IR3" s="0"/>
      <c r="IS3" s="0"/>
      <c r="IT3" s="0"/>
      <c r="IU3" s="0"/>
      <c r="IV3" s="0"/>
      <c r="IW3" s="0"/>
    </row>
    <row r="4" customFormat="false" ht="15" hidden="false" customHeight="false" outlineLevel="0" collapsed="false">
      <c r="A4" s="0"/>
      <c r="B4" s="11"/>
      <c r="C4" s="11"/>
      <c r="D4" s="12" t="s">
        <v>4</v>
      </c>
      <c r="E4" s="12"/>
      <c r="F4" s="12"/>
      <c r="G4" s="12"/>
      <c r="H4" s="12"/>
      <c r="I4" s="12"/>
      <c r="J4" s="13"/>
      <c r="K4" s="13"/>
      <c r="L4" s="9"/>
      <c r="M4" s="9"/>
      <c r="N4" s="0"/>
      <c r="O4" s="0"/>
      <c r="P4" s="0"/>
      <c r="Q4" s="0"/>
      <c r="R4" s="0"/>
      <c r="S4" s="4" t="s">
        <v>5</v>
      </c>
      <c r="T4" s="0"/>
      <c r="U4" s="0"/>
      <c r="V4" s="0"/>
      <c r="W4" s="0"/>
      <c r="X4" s="0"/>
      <c r="Y4" s="0"/>
      <c r="Z4" s="0"/>
      <c r="AA4" s="0"/>
      <c r="AB4" s="0"/>
      <c r="AC4" s="0"/>
      <c r="AD4" s="0"/>
      <c r="AE4" s="0"/>
      <c r="AF4" s="0"/>
      <c r="AG4" s="0"/>
      <c r="AH4" s="0"/>
      <c r="AI4" s="0"/>
      <c r="AJ4" s="0"/>
      <c r="AK4" s="0"/>
      <c r="AL4" s="0"/>
      <c r="AM4" s="0"/>
      <c r="AN4" s="0"/>
      <c r="AO4" s="0"/>
      <c r="AP4" s="0"/>
      <c r="AQ4" s="0"/>
      <c r="AR4" s="0"/>
      <c r="AS4" s="0"/>
      <c r="AT4" s="0"/>
      <c r="AU4" s="0"/>
      <c r="AV4" s="0"/>
      <c r="AW4" s="0"/>
      <c r="AX4" s="0"/>
      <c r="AY4" s="0"/>
      <c r="AZ4" s="0"/>
      <c r="BA4" s="0"/>
      <c r="BB4" s="0"/>
      <c r="BC4" s="0"/>
      <c r="BD4" s="0"/>
      <c r="BE4" s="0"/>
      <c r="BF4" s="0"/>
      <c r="BG4" s="0"/>
      <c r="BH4" s="0"/>
      <c r="BI4" s="0"/>
      <c r="BJ4" s="0"/>
      <c r="BK4" s="0"/>
      <c r="BL4" s="0"/>
      <c r="BM4" s="0"/>
      <c r="BN4" s="0"/>
      <c r="BO4" s="0"/>
      <c r="BP4" s="0"/>
      <c r="BQ4" s="0"/>
      <c r="BR4" s="0"/>
      <c r="BS4" s="0"/>
      <c r="BT4" s="0"/>
      <c r="BU4" s="0"/>
      <c r="BV4" s="0"/>
      <c r="BW4" s="0"/>
      <c r="BX4" s="0"/>
      <c r="BY4" s="0"/>
      <c r="BZ4" s="0"/>
      <c r="CA4" s="0"/>
      <c r="CB4" s="0"/>
      <c r="CC4" s="0"/>
      <c r="CD4" s="0"/>
      <c r="CE4" s="0"/>
      <c r="CF4" s="0"/>
      <c r="CG4" s="0"/>
      <c r="CH4" s="0"/>
      <c r="CI4" s="0"/>
      <c r="CJ4" s="0"/>
      <c r="CK4" s="0"/>
      <c r="CL4" s="0"/>
      <c r="CM4" s="0"/>
      <c r="CN4" s="0"/>
      <c r="CO4" s="0"/>
      <c r="CP4" s="0"/>
      <c r="CQ4" s="0"/>
      <c r="CR4" s="0"/>
      <c r="CS4" s="0"/>
      <c r="CT4" s="0"/>
      <c r="CU4" s="0"/>
      <c r="CV4" s="0"/>
      <c r="CW4" s="0"/>
      <c r="CX4" s="0"/>
      <c r="CY4" s="0"/>
      <c r="CZ4" s="0"/>
      <c r="DA4" s="0"/>
      <c r="DB4" s="0"/>
      <c r="DC4" s="0"/>
      <c r="DD4" s="0"/>
      <c r="DE4" s="0"/>
      <c r="DF4" s="0"/>
      <c r="DG4" s="0"/>
      <c r="DH4" s="0"/>
      <c r="DI4" s="0"/>
      <c r="DJ4" s="0"/>
      <c r="DK4" s="0"/>
      <c r="DL4" s="0"/>
      <c r="DM4" s="0"/>
      <c r="DN4" s="0"/>
      <c r="DO4" s="0"/>
      <c r="DP4" s="0"/>
      <c r="DQ4" s="0"/>
      <c r="DR4" s="0"/>
      <c r="DS4" s="0"/>
      <c r="DT4" s="0"/>
      <c r="DU4" s="0"/>
      <c r="DV4" s="0"/>
      <c r="DW4" s="0"/>
      <c r="DX4" s="0"/>
      <c r="DY4" s="0"/>
      <c r="DZ4" s="0"/>
      <c r="EA4" s="0"/>
      <c r="EB4" s="0"/>
      <c r="EC4" s="0"/>
      <c r="ED4" s="0"/>
      <c r="EE4" s="0"/>
      <c r="EF4" s="0"/>
      <c r="EG4" s="0"/>
      <c r="EH4" s="0"/>
      <c r="EI4" s="0"/>
      <c r="EJ4" s="0"/>
      <c r="EK4" s="0"/>
      <c r="EL4" s="0"/>
      <c r="EM4" s="0"/>
      <c r="EN4" s="0"/>
      <c r="EO4" s="0"/>
      <c r="EP4" s="0"/>
      <c r="EQ4" s="0"/>
      <c r="ER4" s="0"/>
      <c r="ES4" s="0"/>
      <c r="ET4" s="0"/>
      <c r="EU4" s="0"/>
      <c r="EV4" s="0"/>
      <c r="EW4" s="0"/>
      <c r="EX4" s="0"/>
      <c r="EY4" s="0"/>
      <c r="EZ4" s="0"/>
      <c r="FA4" s="0"/>
      <c r="FB4" s="0"/>
      <c r="FC4" s="0"/>
      <c r="FD4" s="0"/>
      <c r="FE4" s="0"/>
      <c r="FF4" s="0"/>
      <c r="FG4" s="0"/>
      <c r="FH4" s="0"/>
      <c r="FI4" s="0"/>
      <c r="FJ4" s="0"/>
      <c r="FK4" s="0"/>
      <c r="FL4" s="0"/>
      <c r="FM4" s="0"/>
      <c r="FN4" s="0"/>
      <c r="FO4" s="0"/>
      <c r="FP4" s="0"/>
      <c r="FQ4" s="0"/>
      <c r="FR4" s="0"/>
      <c r="FS4" s="0"/>
      <c r="FT4" s="0"/>
      <c r="FU4" s="0"/>
      <c r="FV4" s="0"/>
      <c r="FW4" s="0"/>
      <c r="FX4" s="0"/>
      <c r="FY4" s="0"/>
      <c r="FZ4" s="0"/>
      <c r="GA4" s="0"/>
      <c r="GB4" s="0"/>
      <c r="GC4" s="0"/>
      <c r="GD4" s="0"/>
      <c r="GE4" s="0"/>
      <c r="GF4" s="0"/>
      <c r="GG4" s="0"/>
      <c r="GH4" s="0"/>
      <c r="GI4" s="0"/>
      <c r="GJ4" s="0"/>
      <c r="GK4" s="0"/>
      <c r="GL4" s="0"/>
      <c r="GM4" s="0"/>
      <c r="GN4" s="0"/>
      <c r="GO4" s="0"/>
      <c r="GP4" s="0"/>
      <c r="GQ4" s="0"/>
      <c r="GR4" s="0"/>
      <c r="GS4" s="0"/>
      <c r="GT4" s="0"/>
      <c r="GU4" s="0"/>
      <c r="GV4" s="0"/>
      <c r="GW4" s="0"/>
      <c r="GX4" s="0"/>
      <c r="GY4" s="0"/>
      <c r="GZ4" s="0"/>
      <c r="HA4" s="0"/>
      <c r="HB4" s="0"/>
      <c r="HC4" s="0"/>
      <c r="HD4" s="0"/>
      <c r="HE4" s="0"/>
      <c r="HF4" s="0"/>
      <c r="HG4" s="0"/>
      <c r="HH4" s="0"/>
      <c r="HI4" s="0"/>
      <c r="HJ4" s="0"/>
      <c r="HK4" s="0"/>
      <c r="HL4" s="0"/>
      <c r="HM4" s="0"/>
      <c r="HN4" s="0"/>
      <c r="HO4" s="0"/>
      <c r="HP4" s="0"/>
      <c r="HQ4" s="0"/>
      <c r="HR4" s="0"/>
      <c r="HS4" s="0"/>
      <c r="HT4" s="0"/>
      <c r="HU4" s="0"/>
      <c r="HV4" s="0"/>
      <c r="HW4" s="0"/>
      <c r="HX4" s="0"/>
      <c r="HY4" s="0"/>
      <c r="HZ4" s="0"/>
      <c r="IA4" s="0"/>
      <c r="IB4" s="0"/>
      <c r="IC4" s="0"/>
      <c r="ID4" s="0"/>
      <c r="IE4" s="0"/>
      <c r="IF4" s="0"/>
      <c r="IG4" s="0"/>
      <c r="IH4" s="0"/>
      <c r="II4" s="0"/>
      <c r="IJ4" s="0"/>
      <c r="IK4" s="0"/>
      <c r="IL4" s="0"/>
      <c r="IM4" s="0"/>
      <c r="IN4" s="0"/>
      <c r="IO4" s="0"/>
      <c r="IP4" s="0"/>
      <c r="IQ4" s="0"/>
      <c r="IR4" s="0"/>
      <c r="IS4" s="0"/>
      <c r="IT4" s="0"/>
      <c r="IU4" s="0"/>
      <c r="IV4" s="0"/>
      <c r="IW4" s="0"/>
    </row>
    <row r="5" customFormat="false" ht="6.75" hidden="false" customHeight="true" outlineLevel="0" collapsed="false">
      <c r="A5" s="0"/>
      <c r="B5" s="11"/>
      <c r="C5" s="11"/>
      <c r="D5" s="14"/>
      <c r="E5" s="8" t="s">
        <v>6</v>
      </c>
      <c r="F5" s="8"/>
      <c r="G5" s="8"/>
      <c r="H5" s="8"/>
      <c r="I5" s="8"/>
      <c r="J5" s="15"/>
      <c r="K5" s="9"/>
      <c r="L5" s="9"/>
      <c r="M5" s="9"/>
      <c r="N5" s="0"/>
      <c r="O5" s="0"/>
      <c r="P5" s="0"/>
      <c r="Q5" s="0"/>
      <c r="R5" s="0"/>
      <c r="S5" s="0"/>
      <c r="T5" s="0"/>
      <c r="U5" s="0"/>
      <c r="V5" s="0"/>
      <c r="W5" s="0"/>
      <c r="X5" s="0"/>
      <c r="Y5" s="0"/>
      <c r="Z5" s="0"/>
      <c r="AA5" s="0"/>
      <c r="AB5" s="0"/>
      <c r="AC5" s="0"/>
      <c r="AD5" s="0"/>
      <c r="AE5" s="0"/>
      <c r="AF5" s="0"/>
      <c r="AG5" s="0"/>
      <c r="AH5" s="0"/>
      <c r="AI5" s="0"/>
      <c r="AJ5" s="0"/>
      <c r="AK5" s="0"/>
      <c r="AL5" s="0"/>
      <c r="AM5" s="0"/>
      <c r="AN5" s="0"/>
      <c r="AO5" s="0"/>
      <c r="AP5" s="0"/>
      <c r="AQ5" s="0"/>
      <c r="AR5" s="0"/>
      <c r="AS5" s="0"/>
      <c r="AT5" s="0"/>
      <c r="AU5" s="0"/>
      <c r="AV5" s="0"/>
      <c r="AW5" s="0"/>
      <c r="AX5" s="0"/>
      <c r="AY5" s="0"/>
      <c r="AZ5" s="0"/>
      <c r="BA5" s="0"/>
      <c r="BB5" s="0"/>
      <c r="BC5" s="0"/>
      <c r="BD5" s="0"/>
      <c r="BE5" s="0"/>
      <c r="BF5" s="0"/>
      <c r="BG5" s="0"/>
      <c r="BH5" s="0"/>
      <c r="BI5" s="0"/>
      <c r="BJ5" s="0"/>
      <c r="BK5" s="0"/>
      <c r="BL5" s="0"/>
      <c r="BM5" s="0"/>
      <c r="BN5" s="0"/>
      <c r="BO5" s="0"/>
      <c r="BP5" s="0"/>
      <c r="BQ5" s="0"/>
      <c r="BR5" s="0"/>
      <c r="BS5" s="0"/>
      <c r="BT5" s="0"/>
      <c r="BU5" s="0"/>
      <c r="BV5" s="0"/>
      <c r="BW5" s="0"/>
      <c r="BX5" s="0"/>
      <c r="BY5" s="0"/>
      <c r="BZ5" s="0"/>
      <c r="CA5" s="0"/>
      <c r="CB5" s="0"/>
      <c r="CC5" s="0"/>
      <c r="CD5" s="0"/>
      <c r="CE5" s="0"/>
      <c r="CF5" s="0"/>
      <c r="CG5" s="0"/>
      <c r="CH5" s="0"/>
      <c r="CI5" s="0"/>
      <c r="CJ5" s="0"/>
      <c r="CK5" s="0"/>
      <c r="CL5" s="0"/>
      <c r="CM5" s="0"/>
      <c r="CN5" s="0"/>
      <c r="CO5" s="0"/>
      <c r="CP5" s="0"/>
      <c r="CQ5" s="0"/>
      <c r="CR5" s="0"/>
      <c r="CS5" s="0"/>
      <c r="CT5" s="0"/>
      <c r="CU5" s="0"/>
      <c r="CV5" s="0"/>
      <c r="CW5" s="0"/>
      <c r="CX5" s="0"/>
      <c r="CY5" s="0"/>
      <c r="CZ5" s="0"/>
      <c r="DA5" s="0"/>
      <c r="DB5" s="0"/>
      <c r="DC5" s="0"/>
      <c r="DD5" s="0"/>
      <c r="DE5" s="0"/>
      <c r="DF5" s="0"/>
      <c r="DG5" s="0"/>
      <c r="DH5" s="0"/>
      <c r="DI5" s="0"/>
      <c r="DJ5" s="0"/>
      <c r="DK5" s="0"/>
      <c r="DL5" s="0"/>
      <c r="DM5" s="0"/>
      <c r="DN5" s="0"/>
      <c r="DO5" s="0"/>
      <c r="DP5" s="0"/>
      <c r="DQ5" s="0"/>
      <c r="DR5" s="0"/>
      <c r="DS5" s="0"/>
      <c r="DT5" s="0"/>
      <c r="DU5" s="0"/>
      <c r="DV5" s="0"/>
      <c r="DW5" s="0"/>
      <c r="DX5" s="0"/>
      <c r="DY5" s="0"/>
      <c r="DZ5" s="0"/>
      <c r="EA5" s="0"/>
      <c r="EB5" s="0"/>
      <c r="EC5" s="0"/>
      <c r="ED5" s="0"/>
      <c r="EE5" s="0"/>
      <c r="EF5" s="0"/>
      <c r="EG5" s="0"/>
      <c r="EH5" s="0"/>
      <c r="EI5" s="0"/>
      <c r="EJ5" s="0"/>
      <c r="EK5" s="0"/>
      <c r="EL5" s="0"/>
      <c r="EM5" s="0"/>
      <c r="EN5" s="0"/>
      <c r="EO5" s="0"/>
      <c r="EP5" s="0"/>
      <c r="EQ5" s="0"/>
      <c r="ER5" s="0"/>
      <c r="ES5" s="0"/>
      <c r="ET5" s="0"/>
      <c r="EU5" s="0"/>
      <c r="EV5" s="0"/>
      <c r="EW5" s="0"/>
      <c r="EX5" s="0"/>
      <c r="EY5" s="0"/>
      <c r="EZ5" s="0"/>
      <c r="FA5" s="0"/>
      <c r="FB5" s="0"/>
      <c r="FC5" s="0"/>
      <c r="FD5" s="0"/>
      <c r="FE5" s="0"/>
      <c r="FF5" s="0"/>
      <c r="FG5" s="0"/>
      <c r="FH5" s="0"/>
      <c r="FI5" s="0"/>
      <c r="FJ5" s="0"/>
      <c r="FK5" s="0"/>
      <c r="FL5" s="0"/>
      <c r="FM5" s="0"/>
      <c r="FN5" s="0"/>
      <c r="FO5" s="0"/>
      <c r="FP5" s="0"/>
      <c r="FQ5" s="0"/>
      <c r="FR5" s="0"/>
      <c r="FS5" s="0"/>
      <c r="FT5" s="0"/>
      <c r="FU5" s="0"/>
      <c r="FV5" s="0"/>
      <c r="FW5" s="0"/>
      <c r="FX5" s="0"/>
      <c r="FY5" s="0"/>
      <c r="FZ5" s="0"/>
      <c r="GA5" s="0"/>
      <c r="GB5" s="0"/>
      <c r="GC5" s="0"/>
      <c r="GD5" s="0"/>
      <c r="GE5" s="0"/>
      <c r="GF5" s="0"/>
      <c r="GG5" s="0"/>
      <c r="GH5" s="0"/>
      <c r="GI5" s="0"/>
      <c r="GJ5" s="0"/>
      <c r="GK5" s="0"/>
      <c r="GL5" s="0"/>
      <c r="GM5" s="0"/>
      <c r="GN5" s="0"/>
      <c r="GO5" s="0"/>
      <c r="GP5" s="0"/>
      <c r="GQ5" s="0"/>
      <c r="GR5" s="0"/>
      <c r="GS5" s="0"/>
      <c r="GT5" s="0"/>
      <c r="GU5" s="0"/>
      <c r="GV5" s="0"/>
      <c r="GW5" s="0"/>
      <c r="GX5" s="0"/>
      <c r="GY5" s="0"/>
      <c r="GZ5" s="0"/>
      <c r="HA5" s="0"/>
      <c r="HB5" s="0"/>
      <c r="HC5" s="0"/>
      <c r="HD5" s="0"/>
      <c r="HE5" s="0"/>
      <c r="HF5" s="0"/>
      <c r="HG5" s="0"/>
      <c r="HH5" s="0"/>
      <c r="HI5" s="0"/>
      <c r="HJ5" s="0"/>
      <c r="HK5" s="0"/>
      <c r="HL5" s="0"/>
      <c r="HM5" s="0"/>
      <c r="HN5" s="0"/>
      <c r="HO5" s="0"/>
      <c r="HP5" s="0"/>
      <c r="HQ5" s="0"/>
      <c r="HR5" s="0"/>
      <c r="HS5" s="0"/>
      <c r="HT5" s="0"/>
      <c r="HU5" s="0"/>
      <c r="HV5" s="0"/>
      <c r="HW5" s="0"/>
      <c r="HX5" s="0"/>
      <c r="HY5" s="0"/>
      <c r="HZ5" s="0"/>
      <c r="IA5" s="0"/>
      <c r="IB5" s="0"/>
      <c r="IC5" s="0"/>
      <c r="ID5" s="0"/>
      <c r="IE5" s="0"/>
      <c r="IF5" s="0"/>
      <c r="IG5" s="0"/>
      <c r="IH5" s="0"/>
      <c r="II5" s="0"/>
      <c r="IJ5" s="0"/>
      <c r="IK5" s="0"/>
      <c r="IL5" s="0"/>
      <c r="IM5" s="0"/>
      <c r="IN5" s="0"/>
      <c r="IO5" s="0"/>
      <c r="IP5" s="0"/>
      <c r="IQ5" s="0"/>
      <c r="IR5" s="0"/>
      <c r="IS5" s="0"/>
      <c r="IT5" s="0"/>
      <c r="IU5" s="0"/>
      <c r="IV5" s="0"/>
      <c r="IW5" s="0"/>
    </row>
    <row r="6" customFormat="false" ht="12.75" hidden="false" customHeight="true" outlineLevel="0" collapsed="false">
      <c r="A6" s="0"/>
      <c r="B6" s="11"/>
      <c r="C6" s="11"/>
      <c r="D6" s="14"/>
      <c r="E6" s="14"/>
      <c r="F6" s="14"/>
      <c r="G6" s="14"/>
      <c r="H6" s="14"/>
      <c r="I6" s="14"/>
      <c r="J6" s="16"/>
      <c r="K6" s="0"/>
      <c r="L6" s="0"/>
      <c r="M6" s="0"/>
      <c r="N6" s="0"/>
      <c r="O6" s="0"/>
      <c r="P6" s="0"/>
      <c r="Q6" s="0"/>
      <c r="R6" s="0"/>
      <c r="S6" s="4" t="s">
        <v>7</v>
      </c>
      <c r="T6" s="0"/>
      <c r="U6" s="0"/>
      <c r="V6" s="0"/>
      <c r="W6" s="0"/>
      <c r="X6" s="0"/>
      <c r="Y6" s="0"/>
      <c r="Z6" s="0"/>
      <c r="AA6" s="0"/>
      <c r="AB6" s="0"/>
      <c r="AC6" s="0"/>
      <c r="AD6" s="0"/>
      <c r="AE6" s="0"/>
      <c r="AF6" s="0"/>
      <c r="AG6" s="0"/>
      <c r="AH6" s="0"/>
      <c r="AI6" s="0"/>
      <c r="AJ6" s="0"/>
      <c r="AK6" s="0"/>
      <c r="AL6" s="0"/>
      <c r="AM6" s="0"/>
      <c r="AN6" s="0"/>
      <c r="AO6" s="0"/>
      <c r="AP6" s="0"/>
      <c r="AQ6" s="0"/>
      <c r="AR6" s="0"/>
      <c r="AS6" s="0"/>
      <c r="AT6" s="0"/>
      <c r="AU6" s="0"/>
      <c r="AV6" s="0"/>
      <c r="AW6" s="0"/>
      <c r="AX6" s="0"/>
      <c r="AY6" s="0"/>
      <c r="AZ6" s="0"/>
      <c r="BA6" s="0"/>
      <c r="BB6" s="0"/>
      <c r="BC6" s="0"/>
      <c r="BD6" s="0"/>
      <c r="BE6" s="0"/>
      <c r="BF6" s="0"/>
      <c r="BG6" s="0"/>
      <c r="BH6" s="0"/>
      <c r="BI6" s="0"/>
      <c r="BJ6" s="0"/>
      <c r="BK6" s="0"/>
      <c r="BL6" s="0"/>
      <c r="BM6" s="0"/>
      <c r="BN6" s="0"/>
      <c r="BO6" s="0"/>
      <c r="BP6" s="0"/>
      <c r="BQ6" s="0"/>
      <c r="BR6" s="0"/>
      <c r="BS6" s="0"/>
      <c r="BT6" s="0"/>
      <c r="BU6" s="0"/>
      <c r="BV6" s="0"/>
      <c r="BW6" s="0"/>
      <c r="BX6" s="0"/>
      <c r="BY6" s="0"/>
      <c r="BZ6" s="0"/>
      <c r="CA6" s="0"/>
      <c r="CB6" s="0"/>
      <c r="CC6" s="0"/>
      <c r="CD6" s="0"/>
      <c r="CE6" s="0"/>
      <c r="CF6" s="0"/>
      <c r="CG6" s="0"/>
      <c r="CH6" s="0"/>
      <c r="CI6" s="0"/>
      <c r="CJ6" s="0"/>
      <c r="CK6" s="0"/>
      <c r="CL6" s="0"/>
      <c r="CM6" s="0"/>
      <c r="CN6" s="0"/>
      <c r="CO6" s="0"/>
      <c r="CP6" s="0"/>
      <c r="CQ6" s="0"/>
      <c r="CR6" s="0"/>
      <c r="CS6" s="0"/>
      <c r="CT6" s="0"/>
      <c r="CU6" s="0"/>
      <c r="CV6" s="0"/>
      <c r="CW6" s="0"/>
      <c r="CX6" s="0"/>
      <c r="CY6" s="0"/>
      <c r="CZ6" s="0"/>
      <c r="DA6" s="0"/>
      <c r="DB6" s="0"/>
      <c r="DC6" s="0"/>
      <c r="DD6" s="0"/>
      <c r="DE6" s="0"/>
      <c r="DF6" s="0"/>
      <c r="DG6" s="0"/>
      <c r="DH6" s="0"/>
      <c r="DI6" s="0"/>
      <c r="DJ6" s="0"/>
      <c r="DK6" s="0"/>
      <c r="DL6" s="0"/>
      <c r="DM6" s="0"/>
      <c r="DN6" s="0"/>
      <c r="DO6" s="0"/>
      <c r="DP6" s="0"/>
      <c r="DQ6" s="0"/>
      <c r="DR6" s="0"/>
      <c r="DS6" s="0"/>
      <c r="DT6" s="0"/>
      <c r="DU6" s="0"/>
      <c r="DV6" s="0"/>
      <c r="DW6" s="0"/>
      <c r="DX6" s="0"/>
      <c r="DY6" s="0"/>
      <c r="DZ6" s="0"/>
      <c r="EA6" s="0"/>
      <c r="EB6" s="0"/>
      <c r="EC6" s="0"/>
      <c r="ED6" s="0"/>
      <c r="EE6" s="0"/>
      <c r="EF6" s="0"/>
      <c r="EG6" s="0"/>
      <c r="EH6" s="0"/>
      <c r="EI6" s="0"/>
      <c r="EJ6" s="0"/>
      <c r="EK6" s="0"/>
      <c r="EL6" s="0"/>
      <c r="EM6" s="0"/>
      <c r="EN6" s="0"/>
      <c r="EO6" s="0"/>
      <c r="EP6" s="0"/>
      <c r="EQ6" s="0"/>
      <c r="ER6" s="0"/>
      <c r="ES6" s="0"/>
      <c r="ET6" s="0"/>
      <c r="EU6" s="0"/>
      <c r="EV6" s="0"/>
      <c r="EW6" s="0"/>
      <c r="EX6" s="0"/>
      <c r="EY6" s="0"/>
      <c r="EZ6" s="0"/>
      <c r="FA6" s="0"/>
      <c r="FB6" s="0"/>
      <c r="FC6" s="0"/>
      <c r="FD6" s="0"/>
      <c r="FE6" s="0"/>
      <c r="FF6" s="0"/>
      <c r="FG6" s="0"/>
      <c r="FH6" s="0"/>
      <c r="FI6" s="0"/>
      <c r="FJ6" s="0"/>
      <c r="FK6" s="0"/>
      <c r="FL6" s="0"/>
      <c r="FM6" s="0"/>
      <c r="FN6" s="0"/>
      <c r="FO6" s="0"/>
      <c r="FP6" s="0"/>
      <c r="FQ6" s="0"/>
      <c r="FR6" s="0"/>
      <c r="FS6" s="0"/>
      <c r="FT6" s="0"/>
      <c r="FU6" s="0"/>
      <c r="FV6" s="0"/>
      <c r="FW6" s="0"/>
      <c r="FX6" s="0"/>
      <c r="FY6" s="0"/>
      <c r="FZ6" s="0"/>
      <c r="GA6" s="0"/>
      <c r="GB6" s="0"/>
      <c r="GC6" s="0"/>
      <c r="GD6" s="0"/>
      <c r="GE6" s="0"/>
      <c r="GF6" s="0"/>
      <c r="GG6" s="0"/>
      <c r="GH6" s="0"/>
      <c r="GI6" s="0"/>
      <c r="GJ6" s="0"/>
      <c r="GK6" s="0"/>
      <c r="GL6" s="0"/>
      <c r="GM6" s="0"/>
      <c r="GN6" s="0"/>
      <c r="GO6" s="0"/>
      <c r="GP6" s="0"/>
      <c r="GQ6" s="0"/>
      <c r="GR6" s="0"/>
      <c r="GS6" s="0"/>
      <c r="GT6" s="0"/>
      <c r="GU6" s="0"/>
      <c r="GV6" s="0"/>
      <c r="GW6" s="0"/>
      <c r="GX6" s="0"/>
      <c r="GY6" s="0"/>
      <c r="GZ6" s="0"/>
      <c r="HA6" s="0"/>
      <c r="HB6" s="0"/>
      <c r="HC6" s="0"/>
      <c r="HD6" s="0"/>
      <c r="HE6" s="0"/>
      <c r="HF6" s="0"/>
      <c r="HG6" s="0"/>
      <c r="HH6" s="0"/>
      <c r="HI6" s="0"/>
      <c r="HJ6" s="0"/>
      <c r="HK6" s="0"/>
      <c r="HL6" s="0"/>
      <c r="HM6" s="0"/>
      <c r="HN6" s="0"/>
      <c r="HO6" s="0"/>
      <c r="HP6" s="0"/>
      <c r="HQ6" s="0"/>
      <c r="HR6" s="0"/>
      <c r="HS6" s="0"/>
      <c r="HT6" s="0"/>
      <c r="HU6" s="0"/>
      <c r="HV6" s="0"/>
      <c r="HW6" s="0"/>
      <c r="HX6" s="0"/>
      <c r="HY6" s="0"/>
      <c r="HZ6" s="0"/>
      <c r="IA6" s="0"/>
      <c r="IB6" s="0"/>
      <c r="IC6" s="0"/>
      <c r="ID6" s="0"/>
      <c r="IE6" s="0"/>
      <c r="IF6" s="0"/>
      <c r="IG6" s="0"/>
      <c r="IH6" s="0"/>
      <c r="II6" s="0"/>
      <c r="IJ6" s="0"/>
      <c r="IK6" s="0"/>
      <c r="IL6" s="0"/>
      <c r="IM6" s="0"/>
      <c r="IN6" s="0"/>
      <c r="IO6" s="0"/>
      <c r="IP6" s="0"/>
      <c r="IQ6" s="0"/>
      <c r="IR6" s="0"/>
      <c r="IS6" s="0"/>
      <c r="IT6" s="0"/>
      <c r="IU6" s="0"/>
      <c r="IV6" s="0"/>
      <c r="IW6" s="0"/>
    </row>
    <row r="7" s="22" customFormat="true" ht="12.75" hidden="false" customHeight="true" outlineLevel="0" collapsed="false">
      <c r="A7" s="17"/>
      <c r="B7" s="18" t="s">
        <v>8</v>
      </c>
      <c r="C7" s="19" t="s">
        <v>9</v>
      </c>
      <c r="D7" s="19"/>
      <c r="E7" s="19"/>
      <c r="F7" s="19"/>
      <c r="G7" s="19"/>
      <c r="H7" s="19"/>
      <c r="I7" s="19"/>
      <c r="J7" s="19"/>
      <c r="K7" s="19"/>
      <c r="L7" s="20" t="s">
        <v>10</v>
      </c>
      <c r="M7" s="20"/>
      <c r="N7" s="20"/>
      <c r="O7" s="20"/>
      <c r="P7" s="20"/>
      <c r="Q7" s="19" t="s">
        <v>11</v>
      </c>
      <c r="R7" s="19"/>
      <c r="S7" s="19"/>
      <c r="T7" s="19"/>
      <c r="U7" s="19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  <c r="DD7" s="21"/>
      <c r="DE7" s="21"/>
      <c r="DF7" s="21"/>
      <c r="DG7" s="21"/>
      <c r="DH7" s="21"/>
      <c r="DI7" s="21"/>
      <c r="DJ7" s="21"/>
      <c r="DK7" s="21"/>
      <c r="DL7" s="21"/>
      <c r="DM7" s="21"/>
      <c r="DN7" s="21"/>
      <c r="DO7" s="21"/>
      <c r="DP7" s="21"/>
      <c r="DQ7" s="21"/>
      <c r="DR7" s="21"/>
      <c r="DS7" s="21"/>
      <c r="DT7" s="21"/>
      <c r="DU7" s="21"/>
      <c r="DV7" s="21"/>
      <c r="DW7" s="21"/>
      <c r="DX7" s="21"/>
      <c r="DY7" s="21"/>
      <c r="DZ7" s="21"/>
      <c r="EA7" s="21"/>
      <c r="EB7" s="21"/>
      <c r="EC7" s="21"/>
      <c r="ED7" s="21"/>
      <c r="EE7" s="21"/>
      <c r="EF7" s="21"/>
      <c r="EG7" s="21"/>
      <c r="EH7" s="21"/>
      <c r="EI7" s="21"/>
      <c r="EJ7" s="21"/>
      <c r="EK7" s="21"/>
      <c r="EL7" s="21"/>
      <c r="EM7" s="21"/>
      <c r="EN7" s="21"/>
      <c r="EO7" s="21"/>
      <c r="EP7" s="21"/>
      <c r="EQ7" s="21"/>
      <c r="ER7" s="21"/>
      <c r="ES7" s="21"/>
      <c r="ET7" s="21"/>
      <c r="EU7" s="21"/>
      <c r="EV7" s="21"/>
      <c r="EW7" s="21"/>
      <c r="EX7" s="21"/>
      <c r="EY7" s="21"/>
      <c r="EZ7" s="21"/>
      <c r="FA7" s="21"/>
      <c r="FB7" s="21"/>
      <c r="FC7" s="21"/>
      <c r="FD7" s="21"/>
      <c r="FE7" s="21"/>
      <c r="FF7" s="21"/>
      <c r="FG7" s="21"/>
      <c r="FH7" s="21"/>
      <c r="FI7" s="21"/>
      <c r="FJ7" s="21"/>
      <c r="FK7" s="21"/>
      <c r="FL7" s="21"/>
      <c r="FM7" s="21"/>
      <c r="FN7" s="21"/>
      <c r="FO7" s="21"/>
      <c r="FP7" s="21"/>
      <c r="FQ7" s="21"/>
      <c r="FR7" s="21"/>
      <c r="FS7" s="21"/>
      <c r="FT7" s="21"/>
      <c r="FU7" s="21"/>
      <c r="FV7" s="21"/>
      <c r="FW7" s="21"/>
      <c r="FX7" s="21"/>
      <c r="FY7" s="21"/>
      <c r="FZ7" s="21"/>
      <c r="GA7" s="21"/>
      <c r="GB7" s="21"/>
      <c r="GC7" s="21"/>
      <c r="GD7" s="21"/>
      <c r="GE7" s="21"/>
      <c r="GF7" s="21"/>
      <c r="GG7" s="21"/>
      <c r="GH7" s="21"/>
      <c r="GI7" s="21"/>
      <c r="GJ7" s="21"/>
      <c r="GK7" s="21"/>
      <c r="GL7" s="21"/>
      <c r="GM7" s="21"/>
      <c r="GN7" s="21"/>
      <c r="GO7" s="21"/>
      <c r="GP7" s="21"/>
      <c r="GQ7" s="21"/>
      <c r="GR7" s="21"/>
      <c r="GS7" s="21"/>
      <c r="GT7" s="21"/>
      <c r="GU7" s="21"/>
      <c r="GV7" s="21"/>
      <c r="GW7" s="21"/>
      <c r="GX7" s="21"/>
      <c r="GY7" s="21"/>
    </row>
    <row r="8" customFormat="false" ht="12.75" hidden="false" customHeight="false" outlineLevel="0" collapsed="false">
      <c r="A8" s="23" t="s">
        <v>12</v>
      </c>
      <c r="B8" s="18"/>
      <c r="C8" s="21" t="s">
        <v>13</v>
      </c>
      <c r="D8" s="24" t="s">
        <v>14</v>
      </c>
      <c r="E8" s="25" t="s">
        <v>13</v>
      </c>
      <c r="F8" s="24" t="s">
        <v>14</v>
      </c>
      <c r="G8" s="24" t="s">
        <v>15</v>
      </c>
      <c r="H8" s="25" t="s">
        <v>16</v>
      </c>
      <c r="I8" s="24" t="s">
        <v>16</v>
      </c>
      <c r="J8" s="26" t="s">
        <v>16</v>
      </c>
      <c r="K8" s="24" t="s">
        <v>16</v>
      </c>
      <c r="L8" s="24" t="s">
        <v>13</v>
      </c>
      <c r="M8" s="24" t="s">
        <v>14</v>
      </c>
      <c r="N8" s="24" t="s">
        <v>15</v>
      </c>
      <c r="O8" s="24" t="s">
        <v>16</v>
      </c>
      <c r="P8" s="24" t="s">
        <v>16</v>
      </c>
      <c r="Q8" s="27" t="s">
        <v>13</v>
      </c>
      <c r="R8" s="27" t="s">
        <v>14</v>
      </c>
      <c r="S8" s="27" t="s">
        <v>15</v>
      </c>
      <c r="T8" s="27" t="s">
        <v>16</v>
      </c>
      <c r="U8" s="27" t="s">
        <v>16</v>
      </c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/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/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/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/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/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/>
      <c r="FQ8" s="21"/>
      <c r="FR8" s="21"/>
      <c r="FS8" s="21"/>
      <c r="FT8" s="21"/>
      <c r="FU8" s="21"/>
      <c r="FV8" s="21"/>
      <c r="FW8" s="21"/>
      <c r="FX8" s="21"/>
      <c r="FY8" s="21"/>
      <c r="FZ8" s="21"/>
      <c r="GA8" s="21"/>
      <c r="GB8" s="21"/>
      <c r="GC8" s="21"/>
      <c r="GD8" s="21"/>
      <c r="GE8" s="21"/>
      <c r="GF8" s="21"/>
      <c r="GG8" s="21"/>
      <c r="GH8" s="21"/>
      <c r="GI8" s="21"/>
      <c r="GJ8" s="21"/>
      <c r="GK8" s="21"/>
      <c r="GL8" s="21"/>
      <c r="GM8" s="21"/>
      <c r="GN8" s="21"/>
      <c r="GO8" s="21"/>
      <c r="GP8" s="21"/>
      <c r="GQ8" s="21"/>
      <c r="GR8" s="21"/>
      <c r="GS8" s="21"/>
      <c r="GT8" s="21"/>
      <c r="GU8" s="21"/>
      <c r="GV8" s="21"/>
      <c r="GW8" s="21"/>
      <c r="GX8" s="21"/>
      <c r="GY8" s="21"/>
      <c r="GZ8" s="0"/>
      <c r="HA8" s="0"/>
      <c r="HB8" s="0"/>
      <c r="HC8" s="0"/>
      <c r="HD8" s="0"/>
      <c r="HE8" s="0"/>
      <c r="HF8" s="0"/>
      <c r="HG8" s="0"/>
      <c r="HH8" s="0"/>
      <c r="HI8" s="0"/>
      <c r="HJ8" s="0"/>
      <c r="HK8" s="0"/>
      <c r="HL8" s="0"/>
      <c r="HM8" s="0"/>
      <c r="HN8" s="0"/>
      <c r="HO8" s="0"/>
      <c r="HP8" s="0"/>
      <c r="HQ8" s="0"/>
      <c r="HR8" s="0"/>
      <c r="HS8" s="0"/>
      <c r="HT8" s="0"/>
      <c r="HU8" s="0"/>
      <c r="HV8" s="0"/>
      <c r="HW8" s="0"/>
      <c r="HX8" s="0"/>
      <c r="HY8" s="0"/>
      <c r="HZ8" s="0"/>
      <c r="IA8" s="0"/>
      <c r="IB8" s="0"/>
      <c r="IC8" s="0"/>
      <c r="ID8" s="0"/>
      <c r="IE8" s="0"/>
      <c r="IF8" s="0"/>
      <c r="IG8" s="0"/>
      <c r="IH8" s="0"/>
      <c r="II8" s="0"/>
      <c r="IJ8" s="0"/>
      <c r="IK8" s="0"/>
      <c r="IL8" s="0"/>
      <c r="IM8" s="0"/>
      <c r="IN8" s="0"/>
      <c r="IO8" s="0"/>
      <c r="IP8" s="0"/>
      <c r="IQ8" s="0"/>
      <c r="IR8" s="0"/>
      <c r="IS8" s="0"/>
      <c r="IT8" s="0"/>
      <c r="IU8" s="0"/>
      <c r="IV8" s="0"/>
      <c r="IW8" s="0"/>
    </row>
    <row r="9" customFormat="false" ht="12.75" hidden="false" customHeight="false" outlineLevel="0" collapsed="false">
      <c r="A9" s="23"/>
      <c r="B9" s="18"/>
      <c r="C9" s="21" t="s">
        <v>17</v>
      </c>
      <c r="D9" s="27" t="s">
        <v>18</v>
      </c>
      <c r="E9" s="25" t="s">
        <v>19</v>
      </c>
      <c r="F9" s="27" t="s">
        <v>18</v>
      </c>
      <c r="G9" s="27" t="s">
        <v>20</v>
      </c>
      <c r="H9" s="25" t="s">
        <v>21</v>
      </c>
      <c r="I9" s="27" t="s">
        <v>21</v>
      </c>
      <c r="J9" s="28" t="s">
        <v>21</v>
      </c>
      <c r="K9" s="27" t="s">
        <v>21</v>
      </c>
      <c r="L9" s="27" t="s">
        <v>17</v>
      </c>
      <c r="M9" s="27" t="s">
        <v>18</v>
      </c>
      <c r="N9" s="27" t="s">
        <v>20</v>
      </c>
      <c r="O9" s="27" t="s">
        <v>21</v>
      </c>
      <c r="P9" s="27" t="s">
        <v>21</v>
      </c>
      <c r="Q9" s="27" t="s">
        <v>17</v>
      </c>
      <c r="R9" s="27" t="s">
        <v>18</v>
      </c>
      <c r="S9" s="27" t="s">
        <v>20</v>
      </c>
      <c r="T9" s="27" t="s">
        <v>21</v>
      </c>
      <c r="U9" s="27" t="s">
        <v>21</v>
      </c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/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/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/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/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/>
      <c r="FF9" s="21"/>
      <c r="FG9" s="21"/>
      <c r="FH9" s="21"/>
      <c r="FI9" s="21"/>
      <c r="FJ9" s="21"/>
      <c r="FK9" s="21"/>
      <c r="FL9" s="21"/>
      <c r="FM9" s="21"/>
      <c r="FN9" s="21"/>
      <c r="FO9" s="21"/>
      <c r="FP9" s="21"/>
      <c r="FQ9" s="21"/>
      <c r="FR9" s="21"/>
      <c r="FS9" s="21"/>
      <c r="FT9" s="21"/>
      <c r="FU9" s="21"/>
      <c r="FV9" s="21"/>
      <c r="FW9" s="21"/>
      <c r="FX9" s="21"/>
      <c r="FY9" s="21"/>
      <c r="FZ9" s="21"/>
      <c r="GA9" s="21"/>
      <c r="GB9" s="21"/>
      <c r="GC9" s="21"/>
      <c r="GD9" s="21"/>
      <c r="GE9" s="21"/>
      <c r="GF9" s="21"/>
      <c r="GG9" s="21"/>
      <c r="GH9" s="21"/>
      <c r="GI9" s="21"/>
      <c r="GJ9" s="21"/>
      <c r="GK9" s="21"/>
      <c r="GL9" s="21"/>
      <c r="GM9" s="21"/>
      <c r="GN9" s="21"/>
      <c r="GO9" s="21"/>
      <c r="GP9" s="21"/>
      <c r="GQ9" s="21"/>
      <c r="GR9" s="21"/>
      <c r="GS9" s="21"/>
      <c r="GT9" s="21"/>
      <c r="GU9" s="21"/>
      <c r="GV9" s="21"/>
      <c r="GW9" s="21"/>
      <c r="GX9" s="21"/>
      <c r="GY9" s="21"/>
      <c r="GZ9" s="0"/>
      <c r="HA9" s="0"/>
      <c r="HB9" s="0"/>
      <c r="HC9" s="0"/>
      <c r="HD9" s="0"/>
      <c r="HE9" s="0"/>
      <c r="HF9" s="0"/>
      <c r="HG9" s="0"/>
      <c r="HH9" s="0"/>
      <c r="HI9" s="0"/>
      <c r="HJ9" s="0"/>
      <c r="HK9" s="0"/>
      <c r="HL9" s="0"/>
      <c r="HM9" s="0"/>
      <c r="HN9" s="0"/>
      <c r="HO9" s="0"/>
      <c r="HP9" s="0"/>
      <c r="HQ9" s="0"/>
      <c r="HR9" s="0"/>
      <c r="HS9" s="0"/>
      <c r="HT9" s="0"/>
      <c r="HU9" s="0"/>
      <c r="HV9" s="0"/>
      <c r="HW9" s="0"/>
      <c r="HX9" s="0"/>
      <c r="HY9" s="0"/>
      <c r="HZ9" s="0"/>
      <c r="IA9" s="0"/>
      <c r="IB9" s="0"/>
      <c r="IC9" s="0"/>
      <c r="ID9" s="0"/>
      <c r="IE9" s="0"/>
      <c r="IF9" s="0"/>
      <c r="IG9" s="0"/>
      <c r="IH9" s="0"/>
      <c r="II9" s="0"/>
      <c r="IJ9" s="0"/>
      <c r="IK9" s="0"/>
      <c r="IL9" s="0"/>
      <c r="IM9" s="0"/>
      <c r="IN9" s="0"/>
      <c r="IO9" s="0"/>
      <c r="IP9" s="0"/>
      <c r="IQ9" s="0"/>
      <c r="IR9" s="0"/>
      <c r="IS9" s="0"/>
      <c r="IT9" s="0"/>
      <c r="IU9" s="0"/>
      <c r="IV9" s="0"/>
      <c r="IW9" s="0"/>
    </row>
    <row r="10" customFormat="false" ht="12.75" hidden="false" customHeight="false" outlineLevel="0" collapsed="false">
      <c r="A10" s="23"/>
      <c r="B10" s="18"/>
      <c r="C10" s="21" t="s">
        <v>22</v>
      </c>
      <c r="D10" s="29" t="s">
        <v>17</v>
      </c>
      <c r="E10" s="21" t="s">
        <v>23</v>
      </c>
      <c r="F10" s="29" t="s">
        <v>19</v>
      </c>
      <c r="G10" s="29" t="s">
        <v>23</v>
      </c>
      <c r="H10" s="25" t="s">
        <v>24</v>
      </c>
      <c r="I10" s="27" t="s">
        <v>24</v>
      </c>
      <c r="J10" s="28" t="s">
        <v>25</v>
      </c>
      <c r="K10" s="27" t="s">
        <v>25</v>
      </c>
      <c r="L10" s="27" t="s">
        <v>22</v>
      </c>
      <c r="M10" s="27" t="s">
        <v>17</v>
      </c>
      <c r="N10" s="27" t="s">
        <v>23</v>
      </c>
      <c r="O10" s="27" t="s">
        <v>24</v>
      </c>
      <c r="P10" s="27" t="s">
        <v>25</v>
      </c>
      <c r="Q10" s="27" t="s">
        <v>22</v>
      </c>
      <c r="R10" s="27" t="s">
        <v>17</v>
      </c>
      <c r="S10" s="27" t="s">
        <v>23</v>
      </c>
      <c r="T10" s="27" t="s">
        <v>24</v>
      </c>
      <c r="U10" s="27" t="s">
        <v>25</v>
      </c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/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/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/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/>
      <c r="FF10" s="21"/>
      <c r="FG10" s="21"/>
      <c r="FH10" s="21"/>
      <c r="FI10" s="21"/>
      <c r="FJ10" s="21"/>
      <c r="FK10" s="21"/>
      <c r="FL10" s="21"/>
      <c r="FM10" s="21"/>
      <c r="FN10" s="21"/>
      <c r="FO10" s="21"/>
      <c r="FP10" s="21"/>
      <c r="FQ10" s="21"/>
      <c r="FR10" s="21"/>
      <c r="FS10" s="21"/>
      <c r="FT10" s="21"/>
      <c r="FU10" s="21"/>
      <c r="FV10" s="21"/>
      <c r="FW10" s="21"/>
      <c r="FX10" s="21"/>
      <c r="FY10" s="21"/>
      <c r="FZ10" s="21"/>
      <c r="GA10" s="21"/>
      <c r="GB10" s="21"/>
      <c r="GC10" s="21"/>
      <c r="GD10" s="21"/>
      <c r="GE10" s="21"/>
      <c r="GF10" s="21"/>
      <c r="GG10" s="21"/>
      <c r="GH10" s="21"/>
      <c r="GI10" s="21"/>
      <c r="GJ10" s="21"/>
      <c r="GK10" s="21"/>
      <c r="GL10" s="21"/>
      <c r="GM10" s="21"/>
      <c r="GN10" s="21"/>
      <c r="GO10" s="21"/>
      <c r="GP10" s="21"/>
      <c r="GQ10" s="21"/>
      <c r="GR10" s="21"/>
      <c r="GS10" s="21"/>
      <c r="GT10" s="21"/>
      <c r="GU10" s="21"/>
      <c r="GV10" s="21"/>
      <c r="GW10" s="21"/>
      <c r="GX10" s="21"/>
      <c r="GY10" s="21"/>
      <c r="GZ10" s="0"/>
      <c r="HA10" s="0"/>
      <c r="HB10" s="0"/>
      <c r="HC10" s="0"/>
      <c r="HD10" s="0"/>
      <c r="HE10" s="0"/>
      <c r="HF10" s="0"/>
      <c r="HG10" s="0"/>
      <c r="HH10" s="0"/>
      <c r="HI10" s="0"/>
      <c r="HJ10" s="0"/>
      <c r="HK10" s="0"/>
      <c r="HL10" s="0"/>
      <c r="HM10" s="0"/>
      <c r="HN10" s="0"/>
      <c r="HO10" s="0"/>
      <c r="HP10" s="0"/>
      <c r="HQ10" s="0"/>
      <c r="HR10" s="0"/>
      <c r="HS10" s="0"/>
      <c r="HT10" s="0"/>
      <c r="HU10" s="0"/>
      <c r="HV10" s="0"/>
      <c r="HW10" s="0"/>
      <c r="HX10" s="0"/>
      <c r="HY10" s="0"/>
      <c r="HZ10" s="0"/>
      <c r="IA10" s="0"/>
      <c r="IB10" s="0"/>
      <c r="IC10" s="0"/>
      <c r="ID10" s="0"/>
      <c r="IE10" s="0"/>
      <c r="IF10" s="0"/>
      <c r="IG10" s="0"/>
      <c r="IH10" s="0"/>
      <c r="II10" s="0"/>
      <c r="IJ10" s="0"/>
      <c r="IK10" s="0"/>
      <c r="IL10" s="0"/>
      <c r="IM10" s="0"/>
      <c r="IN10" s="0"/>
      <c r="IO10" s="0"/>
      <c r="IP10" s="0"/>
      <c r="IQ10" s="0"/>
      <c r="IR10" s="0"/>
      <c r="IS10" s="0"/>
      <c r="IT10" s="0"/>
      <c r="IU10" s="0"/>
      <c r="IV10" s="0"/>
      <c r="IW10" s="0"/>
    </row>
    <row r="11" customFormat="false" ht="12.75" hidden="false" customHeight="false" outlineLevel="0" collapsed="false">
      <c r="A11" s="30"/>
      <c r="B11" s="18"/>
      <c r="C11" s="21" t="s">
        <v>26</v>
      </c>
      <c r="D11" s="29"/>
      <c r="E11" s="21"/>
      <c r="F11" s="29" t="s">
        <v>23</v>
      </c>
      <c r="G11" s="29"/>
      <c r="H11" s="25" t="s">
        <v>27</v>
      </c>
      <c r="I11" s="27" t="s">
        <v>28</v>
      </c>
      <c r="J11" s="28" t="s">
        <v>29</v>
      </c>
      <c r="K11" s="27" t="s">
        <v>29</v>
      </c>
      <c r="L11" s="27" t="s">
        <v>26</v>
      </c>
      <c r="M11" s="27"/>
      <c r="N11" s="27"/>
      <c r="O11" s="27" t="s">
        <v>28</v>
      </c>
      <c r="P11" s="27" t="s">
        <v>29</v>
      </c>
      <c r="Q11" s="27" t="s">
        <v>26</v>
      </c>
      <c r="R11" s="27"/>
      <c r="S11" s="27"/>
      <c r="T11" s="27" t="s">
        <v>28</v>
      </c>
      <c r="U11" s="27" t="s">
        <v>29</v>
      </c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/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/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/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/>
      <c r="FF11" s="21"/>
      <c r="FG11" s="21"/>
      <c r="FH11" s="21"/>
      <c r="FI11" s="21"/>
      <c r="FJ11" s="21"/>
      <c r="FK11" s="21"/>
      <c r="FL11" s="21"/>
      <c r="FM11" s="21"/>
      <c r="FN11" s="21"/>
      <c r="FO11" s="21"/>
      <c r="FP11" s="21"/>
      <c r="FQ11" s="21"/>
      <c r="FR11" s="21"/>
      <c r="FS11" s="21"/>
      <c r="FT11" s="21"/>
      <c r="FU11" s="21"/>
      <c r="FV11" s="21"/>
      <c r="FW11" s="21"/>
      <c r="FX11" s="21"/>
      <c r="FY11" s="21"/>
      <c r="FZ11" s="21"/>
      <c r="GA11" s="21"/>
      <c r="GB11" s="21"/>
      <c r="GC11" s="21"/>
      <c r="GD11" s="21"/>
      <c r="GE11" s="21"/>
      <c r="GF11" s="21"/>
      <c r="GG11" s="21"/>
      <c r="GH11" s="21"/>
      <c r="GI11" s="21"/>
      <c r="GJ11" s="21"/>
      <c r="GK11" s="21"/>
      <c r="GL11" s="21"/>
      <c r="GM11" s="21"/>
      <c r="GN11" s="21"/>
      <c r="GO11" s="21"/>
      <c r="GP11" s="21"/>
      <c r="GQ11" s="21"/>
      <c r="GR11" s="21"/>
      <c r="GS11" s="21"/>
      <c r="GT11" s="21"/>
      <c r="GU11" s="21"/>
      <c r="GV11" s="21"/>
      <c r="GW11" s="21"/>
      <c r="GX11" s="21"/>
      <c r="GY11" s="21"/>
      <c r="GZ11" s="0"/>
      <c r="HA11" s="0"/>
      <c r="HB11" s="0"/>
      <c r="HC11" s="0"/>
      <c r="HD11" s="0"/>
      <c r="HE11" s="0"/>
      <c r="HF11" s="0"/>
      <c r="HG11" s="0"/>
      <c r="HH11" s="0"/>
      <c r="HI11" s="0"/>
      <c r="HJ11" s="0"/>
      <c r="HK11" s="0"/>
      <c r="HL11" s="0"/>
      <c r="HM11" s="0"/>
      <c r="HN11" s="0"/>
      <c r="HO11" s="0"/>
      <c r="HP11" s="0"/>
      <c r="HQ11" s="0"/>
      <c r="HR11" s="0"/>
      <c r="HS11" s="0"/>
      <c r="HT11" s="0"/>
      <c r="HU11" s="0"/>
      <c r="HV11" s="0"/>
      <c r="HW11" s="0"/>
      <c r="HX11" s="0"/>
      <c r="HY11" s="0"/>
      <c r="HZ11" s="0"/>
      <c r="IA11" s="0"/>
      <c r="IB11" s="0"/>
      <c r="IC11" s="0"/>
      <c r="ID11" s="0"/>
      <c r="IE11" s="0"/>
      <c r="IF11" s="0"/>
      <c r="IG11" s="0"/>
      <c r="IH11" s="0"/>
      <c r="II11" s="0"/>
      <c r="IJ11" s="0"/>
      <c r="IK11" s="0"/>
      <c r="IL11" s="0"/>
      <c r="IM11" s="0"/>
      <c r="IN11" s="0"/>
      <c r="IO11" s="0"/>
      <c r="IP11" s="0"/>
      <c r="IQ11" s="0"/>
      <c r="IR11" s="0"/>
      <c r="IS11" s="0"/>
      <c r="IT11" s="0"/>
      <c r="IU11" s="0"/>
      <c r="IV11" s="0"/>
      <c r="IW11" s="0"/>
    </row>
    <row r="12" customFormat="false" ht="11.25" hidden="false" customHeight="true" outlineLevel="0" collapsed="false">
      <c r="A12" s="30"/>
      <c r="B12" s="18"/>
      <c r="C12" s="21"/>
      <c r="D12" s="29"/>
      <c r="E12" s="21"/>
      <c r="F12" s="29"/>
      <c r="G12" s="29"/>
      <c r="H12" s="25" t="s">
        <v>23</v>
      </c>
      <c r="I12" s="27" t="s">
        <v>30</v>
      </c>
      <c r="J12" s="28" t="s">
        <v>30</v>
      </c>
      <c r="K12" s="27" t="s">
        <v>27</v>
      </c>
      <c r="L12" s="27"/>
      <c r="M12" s="27"/>
      <c r="N12" s="27"/>
      <c r="O12" s="27" t="s">
        <v>30</v>
      </c>
      <c r="P12" s="27" t="s">
        <v>30</v>
      </c>
      <c r="Q12" s="27"/>
      <c r="R12" s="27"/>
      <c r="S12" s="27"/>
      <c r="T12" s="27" t="s">
        <v>30</v>
      </c>
      <c r="U12" s="27" t="s">
        <v>30</v>
      </c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  <c r="DT12" s="21"/>
      <c r="DU12" s="21"/>
      <c r="DV12" s="21"/>
      <c r="DW12" s="21"/>
      <c r="DX12" s="21"/>
      <c r="DY12" s="21"/>
      <c r="DZ12" s="21"/>
      <c r="EA12" s="21"/>
      <c r="EB12" s="21"/>
      <c r="EC12" s="21"/>
      <c r="ED12" s="21"/>
      <c r="EE12" s="21"/>
      <c r="EF12" s="21"/>
      <c r="EG12" s="21"/>
      <c r="EH12" s="21"/>
      <c r="EI12" s="21"/>
      <c r="EJ12" s="21"/>
      <c r="EK12" s="21"/>
      <c r="EL12" s="21"/>
      <c r="EM12" s="21"/>
      <c r="EN12" s="21"/>
      <c r="EO12" s="21"/>
      <c r="EP12" s="21"/>
      <c r="EQ12" s="21"/>
      <c r="ER12" s="21"/>
      <c r="ES12" s="21"/>
      <c r="ET12" s="21"/>
      <c r="EU12" s="21"/>
      <c r="EV12" s="21"/>
      <c r="EW12" s="21"/>
      <c r="EX12" s="21"/>
      <c r="EY12" s="21"/>
      <c r="EZ12" s="21"/>
      <c r="FA12" s="21"/>
      <c r="FB12" s="21"/>
      <c r="FC12" s="21"/>
      <c r="FD12" s="21"/>
      <c r="FE12" s="21"/>
      <c r="FF12" s="21"/>
      <c r="FG12" s="21"/>
      <c r="FH12" s="21"/>
      <c r="FI12" s="21"/>
      <c r="FJ12" s="21"/>
      <c r="FK12" s="21"/>
      <c r="FL12" s="21"/>
      <c r="FM12" s="21"/>
      <c r="FN12" s="21"/>
      <c r="FO12" s="21"/>
      <c r="FP12" s="21"/>
      <c r="FQ12" s="21"/>
      <c r="FR12" s="21"/>
      <c r="FS12" s="21"/>
      <c r="FT12" s="21"/>
      <c r="FU12" s="21"/>
      <c r="FV12" s="21"/>
      <c r="FW12" s="21"/>
      <c r="FX12" s="21"/>
      <c r="FY12" s="21"/>
      <c r="FZ12" s="21"/>
      <c r="GA12" s="21"/>
      <c r="GB12" s="21"/>
      <c r="GC12" s="21"/>
      <c r="GD12" s="21"/>
      <c r="GE12" s="21"/>
      <c r="GF12" s="21"/>
      <c r="GG12" s="21"/>
      <c r="GH12" s="21"/>
      <c r="GI12" s="21"/>
      <c r="GJ12" s="21"/>
      <c r="GK12" s="21"/>
      <c r="GL12" s="21"/>
      <c r="GM12" s="21"/>
      <c r="GN12" s="21"/>
      <c r="GO12" s="21"/>
      <c r="GP12" s="21"/>
      <c r="GQ12" s="21"/>
      <c r="GR12" s="21"/>
      <c r="GS12" s="21"/>
      <c r="GT12" s="21"/>
      <c r="GU12" s="21"/>
      <c r="GV12" s="21"/>
      <c r="GW12" s="21"/>
      <c r="GX12" s="21"/>
      <c r="GY12" s="21"/>
      <c r="GZ12" s="0"/>
      <c r="HA12" s="0"/>
      <c r="HB12" s="0"/>
      <c r="HC12" s="0"/>
      <c r="HD12" s="0"/>
      <c r="HE12" s="0"/>
      <c r="HF12" s="0"/>
      <c r="HG12" s="0"/>
      <c r="HH12" s="0"/>
      <c r="HI12" s="0"/>
      <c r="HJ12" s="0"/>
      <c r="HK12" s="0"/>
      <c r="HL12" s="0"/>
      <c r="HM12" s="0"/>
      <c r="HN12" s="0"/>
      <c r="HO12" s="0"/>
      <c r="HP12" s="0"/>
      <c r="HQ12" s="0"/>
      <c r="HR12" s="0"/>
      <c r="HS12" s="0"/>
      <c r="HT12" s="0"/>
      <c r="HU12" s="0"/>
      <c r="HV12" s="0"/>
      <c r="HW12" s="0"/>
      <c r="HX12" s="0"/>
      <c r="HY12" s="0"/>
      <c r="HZ12" s="0"/>
      <c r="IA12" s="0"/>
      <c r="IB12" s="0"/>
      <c r="IC12" s="0"/>
      <c r="ID12" s="0"/>
      <c r="IE12" s="0"/>
      <c r="IF12" s="0"/>
      <c r="IG12" s="0"/>
      <c r="IH12" s="0"/>
      <c r="II12" s="0"/>
      <c r="IJ12" s="0"/>
      <c r="IK12" s="0"/>
      <c r="IL12" s="0"/>
      <c r="IM12" s="0"/>
      <c r="IN12" s="0"/>
      <c r="IO12" s="0"/>
      <c r="IP12" s="0"/>
      <c r="IQ12" s="0"/>
      <c r="IR12" s="0"/>
      <c r="IS12" s="0"/>
      <c r="IT12" s="0"/>
      <c r="IU12" s="0"/>
      <c r="IV12" s="0"/>
      <c r="IW12" s="0"/>
    </row>
    <row r="13" s="21" customFormat="true" ht="13.5" hidden="false" customHeight="false" outlineLevel="0" collapsed="false">
      <c r="A13" s="31"/>
      <c r="B13" s="18"/>
      <c r="C13" s="32"/>
      <c r="D13" s="33"/>
      <c r="F13" s="33"/>
      <c r="G13" s="33"/>
      <c r="H13" s="25"/>
      <c r="I13" s="34"/>
      <c r="J13" s="35"/>
      <c r="K13" s="34" t="s">
        <v>23</v>
      </c>
      <c r="L13" s="34"/>
      <c r="M13" s="34"/>
      <c r="N13" s="34"/>
      <c r="O13" s="34"/>
      <c r="P13" s="34"/>
      <c r="Q13" s="34"/>
      <c r="R13" s="34"/>
      <c r="S13" s="34"/>
      <c r="T13" s="34"/>
      <c r="U13" s="34"/>
      <c r="X13" s="36"/>
    </row>
    <row r="14" s="44" customFormat="true" ht="15" hidden="false" customHeight="true" outlineLevel="0" collapsed="false">
      <c r="A14" s="37" t="s">
        <v>31</v>
      </c>
      <c r="B14" s="38" t="s">
        <v>32</v>
      </c>
      <c r="C14" s="39" t="n">
        <f aca="false">SUM(C15:C15)</f>
        <v>24680070</v>
      </c>
      <c r="D14" s="39" t="n">
        <f aca="false">SUM(D15:D15)</f>
        <v>24927092</v>
      </c>
      <c r="E14" s="39" t="n">
        <f aca="false">SUM(E15:E15)</f>
        <v>0</v>
      </c>
      <c r="F14" s="39" t="n">
        <f aca="false">SUM(F15:F15)</f>
        <v>7026964</v>
      </c>
      <c r="G14" s="39" t="n">
        <f aca="false">SUM(G15:G15)</f>
        <v>5890872</v>
      </c>
      <c r="H14" s="40" t="e">
        <f aca="false">SUM(H15:H15)</f>
        <v>#DIV/0!</v>
      </c>
      <c r="I14" s="41" t="n">
        <f aca="false">SUM(I15:I15)</f>
        <v>23.8689436456217</v>
      </c>
      <c r="J14" s="41" t="n">
        <f aca="false">SUM(J15:J15)</f>
        <v>23.6324076631161</v>
      </c>
      <c r="K14" s="41" t="n">
        <f aca="false">SUM(K15:K15)</f>
        <v>83.832391912069</v>
      </c>
      <c r="L14" s="42" t="n">
        <f aca="false">SUM(L15:L15)</f>
        <v>0</v>
      </c>
      <c r="M14" s="42" t="n">
        <f aca="false">SUM(M15:M15)</f>
        <v>13000</v>
      </c>
      <c r="N14" s="42" t="n">
        <f aca="false">SUM(N15:N15)</f>
        <v>0</v>
      </c>
      <c r="O14" s="43" t="n">
        <v>0</v>
      </c>
      <c r="P14" s="41" t="n">
        <f aca="false">N14/M14*100</f>
        <v>0</v>
      </c>
      <c r="Q14" s="42" t="n">
        <f aca="false">SUM(Q15:Q15)</f>
        <v>24680070</v>
      </c>
      <c r="R14" s="42" t="n">
        <f aca="false">SUM(R15:R15)</f>
        <v>24940092</v>
      </c>
      <c r="S14" s="42" t="n">
        <f aca="false">SUM(S15:S15)</f>
        <v>5890872</v>
      </c>
      <c r="T14" s="41" t="n">
        <f aca="false">SUM(T15:T15)</f>
        <v>23.8689436456217</v>
      </c>
      <c r="U14" s="41" t="n">
        <f aca="false">SUM(U15:U15)</f>
        <v>23.6200892923731</v>
      </c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</row>
    <row r="15" s="50" customFormat="true" ht="26.25" hidden="false" customHeight="false" outlineLevel="0" collapsed="false">
      <c r="A15" s="45" t="s">
        <v>33</v>
      </c>
      <c r="B15" s="46" t="s">
        <v>34</v>
      </c>
      <c r="C15" s="47" t="n">
        <v>24680070</v>
      </c>
      <c r="D15" s="47" t="n">
        <v>24927092</v>
      </c>
      <c r="E15" s="47"/>
      <c r="F15" s="47" t="n">
        <v>7026964</v>
      </c>
      <c r="G15" s="47" t="n">
        <v>5890872</v>
      </c>
      <c r="H15" s="48" t="e">
        <f aca="false">G15/E15*100</f>
        <v>#DIV/0!</v>
      </c>
      <c r="I15" s="48" t="n">
        <f aca="false">G15/C15*100</f>
        <v>23.8689436456217</v>
      </c>
      <c r="J15" s="48" t="n">
        <f aca="false">G15/D15*100</f>
        <v>23.6324076631161</v>
      </c>
      <c r="K15" s="48" t="n">
        <f aca="false">G15/F15*100</f>
        <v>83.832391912069</v>
      </c>
      <c r="L15" s="49" t="n">
        <v>0</v>
      </c>
      <c r="M15" s="49" t="n">
        <v>13000</v>
      </c>
      <c r="N15" s="49" t="n">
        <v>0</v>
      </c>
      <c r="O15" s="43" t="n">
        <v>0</v>
      </c>
      <c r="P15" s="41" t="n">
        <f aca="false">N15/M15*100</f>
        <v>0</v>
      </c>
      <c r="Q15" s="49" t="n">
        <f aca="false">C15+L15</f>
        <v>24680070</v>
      </c>
      <c r="R15" s="49" t="n">
        <f aca="false">D15+M15</f>
        <v>24940092</v>
      </c>
      <c r="S15" s="49" t="n">
        <f aca="false">N15+G15</f>
        <v>5890872</v>
      </c>
      <c r="T15" s="48" t="n">
        <f aca="false">S15/Q15*100</f>
        <v>23.8689436456217</v>
      </c>
      <c r="U15" s="48" t="n">
        <f aca="false">S15/R15*100</f>
        <v>23.6200892923731</v>
      </c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</row>
    <row r="16" s="44" customFormat="true" ht="15.75" hidden="false" customHeight="true" outlineLevel="0" collapsed="false">
      <c r="A16" s="37" t="s">
        <v>35</v>
      </c>
      <c r="B16" s="38" t="s">
        <v>36</v>
      </c>
      <c r="C16" s="39" t="n">
        <f aca="false">SUM(C17:C17)</f>
        <v>0</v>
      </c>
      <c r="D16" s="39" t="n">
        <f aca="false">SUM(D17:D17)</f>
        <v>50000</v>
      </c>
      <c r="E16" s="39" t="n">
        <f aca="false">SUM(E17:E17)</f>
        <v>0</v>
      </c>
      <c r="F16" s="39" t="n">
        <f aca="false">SUM(F17:F17)</f>
        <v>0</v>
      </c>
      <c r="G16" s="39" t="n">
        <f aca="false">SUM(G17:G17)</f>
        <v>0</v>
      </c>
      <c r="H16" s="51" t="inlineStr">
        <f aca="false">G16/E16*100</f>
        <is>
          <t/>
        </is>
      </c>
      <c r="I16" s="41" t="n">
        <v>0</v>
      </c>
      <c r="J16" s="41" t="n">
        <f aca="false">G16/D16*100</f>
        <v>0</v>
      </c>
      <c r="K16" s="41" t="n">
        <v>0</v>
      </c>
      <c r="L16" s="42" t="n">
        <f aca="false">SUM(L17:L17)</f>
        <v>0</v>
      </c>
      <c r="M16" s="42" t="n">
        <f aca="false">SUM(M17:M17)</f>
        <v>0</v>
      </c>
      <c r="N16" s="42" t="n">
        <f aca="false">SUM(N17:N17)</f>
        <v>0</v>
      </c>
      <c r="O16" s="43" t="n">
        <v>0</v>
      </c>
      <c r="P16" s="41" t="n">
        <v>0</v>
      </c>
      <c r="Q16" s="42" t="n">
        <f aca="false">L16+C16</f>
        <v>0</v>
      </c>
      <c r="R16" s="42" t="n">
        <f aca="false">M16+D16</f>
        <v>50000</v>
      </c>
      <c r="S16" s="42" t="n">
        <f aca="false">N16+G16</f>
        <v>0</v>
      </c>
      <c r="T16" s="41" t="n">
        <v>0</v>
      </c>
      <c r="U16" s="41" t="n">
        <f aca="false">S16/R16*100</f>
        <v>0</v>
      </c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</row>
    <row r="17" s="3" customFormat="true" ht="27" hidden="false" customHeight="true" outlineLevel="0" collapsed="false">
      <c r="A17" s="45" t="s">
        <v>37</v>
      </c>
      <c r="B17" s="52" t="s">
        <v>38</v>
      </c>
      <c r="C17" s="47" t="n">
        <v>0</v>
      </c>
      <c r="D17" s="47" t="n">
        <v>50000</v>
      </c>
      <c r="E17" s="47"/>
      <c r="F17" s="47" t="n">
        <v>0</v>
      </c>
      <c r="G17" s="47" t="n">
        <v>0</v>
      </c>
      <c r="H17" s="53" t="inlineStr">
        <f aca="false">G17/E17*100</f>
        <is>
          <t/>
        </is>
      </c>
      <c r="I17" s="48" t="n">
        <v>0</v>
      </c>
      <c r="J17" s="48" t="n">
        <f aca="false">G17/D17*100</f>
        <v>0</v>
      </c>
      <c r="K17" s="48" t="n">
        <v>0</v>
      </c>
      <c r="L17" s="49" t="n">
        <v>0</v>
      </c>
      <c r="M17" s="49" t="n">
        <v>0</v>
      </c>
      <c r="N17" s="49" t="n">
        <v>0</v>
      </c>
      <c r="O17" s="43" t="n">
        <v>0</v>
      </c>
      <c r="P17" s="41" t="n">
        <v>0</v>
      </c>
      <c r="Q17" s="49" t="n">
        <f aca="false">L17+C17</f>
        <v>0</v>
      </c>
      <c r="R17" s="49" t="n">
        <f aca="false">M17+D17</f>
        <v>50000</v>
      </c>
      <c r="S17" s="49" t="n">
        <f aca="false">N17+G17</f>
        <v>0</v>
      </c>
      <c r="T17" s="48" t="n">
        <v>0</v>
      </c>
      <c r="U17" s="48" t="n">
        <f aca="false">S17/R17*100</f>
        <v>0</v>
      </c>
    </row>
    <row r="18" customFormat="false" ht="12.75" hidden="false" customHeight="false" outlineLevel="0" collapsed="false">
      <c r="A18" s="37" t="n">
        <v>3000</v>
      </c>
      <c r="B18" s="54" t="s">
        <v>39</v>
      </c>
      <c r="C18" s="39" t="n">
        <f aca="false">SUM(C19:C49)</f>
        <v>360261209</v>
      </c>
      <c r="D18" s="39" t="n">
        <f aca="false">SUM(D19:D49)</f>
        <v>360769238</v>
      </c>
      <c r="E18" s="39" t="n">
        <f aca="false">SUM(E19:E49)</f>
        <v>4541554</v>
      </c>
      <c r="F18" s="39" t="n">
        <f aca="false">SUM(F19:F49)</f>
        <v>113161635</v>
      </c>
      <c r="G18" s="39" t="n">
        <f aca="false">SUM(G19:G49)</f>
        <v>104100437</v>
      </c>
      <c r="H18" s="51" t="n">
        <f aca="false">G18/E18*100</f>
        <v>2292.17657656388</v>
      </c>
      <c r="I18" s="41" t="n">
        <f aca="false">G18/C18*100</f>
        <v>28.8958218091141</v>
      </c>
      <c r="J18" s="41" t="n">
        <f aca="false">G18/D18*100</f>
        <v>28.8551312127117</v>
      </c>
      <c r="K18" s="41" t="n">
        <f aca="false">G18/F18*100</f>
        <v>91.992694343803</v>
      </c>
      <c r="L18" s="42" t="n">
        <f aca="false">SUM(L19:L47)</f>
        <v>87657</v>
      </c>
      <c r="M18" s="42" t="n">
        <f aca="false">SUM(M19:M47)</f>
        <v>148558</v>
      </c>
      <c r="N18" s="42" t="n">
        <f aca="false">SUM(N19:N47)</f>
        <v>70085</v>
      </c>
      <c r="O18" s="43" t="n">
        <f aca="false">N18/L18*100</f>
        <v>79.9536831057417</v>
      </c>
      <c r="P18" s="41" t="n">
        <f aca="false">N18/M18*100</f>
        <v>47.1768602162119</v>
      </c>
      <c r="Q18" s="42" t="n">
        <f aca="false">L18+C18</f>
        <v>360348866</v>
      </c>
      <c r="R18" s="42" t="n">
        <f aca="false">M18+D18</f>
        <v>360917796</v>
      </c>
      <c r="S18" s="42" t="n">
        <f aca="false">N18+G18</f>
        <v>104170522</v>
      </c>
      <c r="T18" s="41" t="n">
        <f aca="false">S18/Q18*100</f>
        <v>28.9082419368568</v>
      </c>
      <c r="U18" s="41" t="n">
        <f aca="false">S18/R18*100</f>
        <v>28.8626726513646</v>
      </c>
      <c r="V18" s="0"/>
      <c r="W18" s="0"/>
      <c r="X18" s="0"/>
      <c r="Y18" s="0"/>
      <c r="Z18" s="0"/>
      <c r="AA18" s="0"/>
      <c r="AB18" s="0"/>
      <c r="AC18" s="0"/>
      <c r="AD18" s="0"/>
      <c r="AE18" s="0"/>
      <c r="AF18" s="0"/>
      <c r="AG18" s="0"/>
      <c r="AH18" s="0"/>
      <c r="AI18" s="0"/>
      <c r="AJ18" s="0"/>
      <c r="AK18" s="0"/>
      <c r="AL18" s="0"/>
      <c r="AM18" s="0"/>
      <c r="AN18" s="0"/>
      <c r="AO18" s="0"/>
      <c r="AP18" s="0"/>
      <c r="AQ18" s="0"/>
      <c r="AR18" s="0"/>
      <c r="AS18" s="0"/>
      <c r="AT18" s="0"/>
      <c r="AU18" s="0"/>
      <c r="AV18" s="0"/>
      <c r="AW18" s="0"/>
      <c r="AX18" s="0"/>
      <c r="AY18" s="0"/>
      <c r="AZ18" s="0"/>
      <c r="BA18" s="0"/>
      <c r="BB18" s="0"/>
      <c r="BC18" s="0"/>
      <c r="BD18" s="0"/>
      <c r="BE18" s="0"/>
      <c r="BF18" s="0"/>
      <c r="BG18" s="0"/>
      <c r="BH18" s="0"/>
      <c r="BI18" s="0"/>
      <c r="BJ18" s="0"/>
      <c r="BK18" s="0"/>
      <c r="BL18" s="0"/>
      <c r="BM18" s="0"/>
      <c r="BN18" s="0"/>
      <c r="BO18" s="0"/>
      <c r="BP18" s="0"/>
      <c r="BQ18" s="0"/>
      <c r="BR18" s="0"/>
      <c r="BS18" s="0"/>
      <c r="BT18" s="0"/>
      <c r="BU18" s="0"/>
      <c r="BV18" s="0"/>
      <c r="BW18" s="0"/>
      <c r="BX18" s="0"/>
      <c r="BY18" s="0"/>
      <c r="BZ18" s="0"/>
      <c r="CA18" s="0"/>
      <c r="CB18" s="0"/>
      <c r="CC18" s="0"/>
      <c r="CD18" s="0"/>
      <c r="CE18" s="0"/>
      <c r="CF18" s="0"/>
      <c r="CG18" s="0"/>
      <c r="CH18" s="0"/>
      <c r="CI18" s="0"/>
      <c r="CJ18" s="0"/>
      <c r="CK18" s="0"/>
      <c r="CL18" s="0"/>
      <c r="CM18" s="0"/>
      <c r="CN18" s="0"/>
      <c r="CO18" s="0"/>
      <c r="CP18" s="0"/>
      <c r="CQ18" s="0"/>
      <c r="CR18" s="0"/>
      <c r="CS18" s="0"/>
      <c r="CT18" s="0"/>
      <c r="CU18" s="0"/>
      <c r="CV18" s="0"/>
      <c r="CW18" s="0"/>
      <c r="CX18" s="0"/>
      <c r="CY18" s="0"/>
      <c r="CZ18" s="0"/>
      <c r="DA18" s="0"/>
      <c r="DB18" s="0"/>
      <c r="DC18" s="0"/>
      <c r="DD18" s="0"/>
      <c r="DE18" s="0"/>
      <c r="DF18" s="0"/>
      <c r="DG18" s="0"/>
      <c r="DH18" s="0"/>
      <c r="DI18" s="0"/>
      <c r="DJ18" s="0"/>
      <c r="DK18" s="0"/>
      <c r="DL18" s="0"/>
      <c r="DM18" s="0"/>
      <c r="DN18" s="0"/>
      <c r="DO18" s="0"/>
      <c r="DP18" s="0"/>
      <c r="DQ18" s="0"/>
      <c r="DR18" s="0"/>
      <c r="DS18" s="0"/>
      <c r="DT18" s="0"/>
      <c r="DU18" s="0"/>
      <c r="DV18" s="0"/>
      <c r="DW18" s="0"/>
      <c r="DX18" s="0"/>
      <c r="DY18" s="0"/>
      <c r="DZ18" s="0"/>
      <c r="EA18" s="0"/>
      <c r="EB18" s="0"/>
      <c r="EC18" s="0"/>
      <c r="ED18" s="0"/>
      <c r="EE18" s="0"/>
      <c r="EF18" s="0"/>
      <c r="EG18" s="0"/>
      <c r="EH18" s="0"/>
      <c r="EI18" s="0"/>
      <c r="EJ18" s="0"/>
      <c r="EK18" s="0"/>
      <c r="EL18" s="0"/>
      <c r="EM18" s="0"/>
      <c r="EN18" s="0"/>
      <c r="EO18" s="0"/>
      <c r="EP18" s="0"/>
      <c r="EQ18" s="0"/>
      <c r="ER18" s="0"/>
      <c r="ES18" s="0"/>
      <c r="ET18" s="0"/>
      <c r="EU18" s="0"/>
      <c r="EV18" s="0"/>
      <c r="EW18" s="0"/>
      <c r="EX18" s="0"/>
      <c r="EY18" s="0"/>
      <c r="EZ18" s="0"/>
      <c r="FA18" s="0"/>
      <c r="FB18" s="0"/>
      <c r="FC18" s="0"/>
      <c r="FD18" s="0"/>
      <c r="FE18" s="0"/>
      <c r="FF18" s="0"/>
      <c r="FG18" s="0"/>
      <c r="FH18" s="0"/>
      <c r="FI18" s="0"/>
      <c r="FJ18" s="0"/>
      <c r="FK18" s="0"/>
      <c r="FL18" s="0"/>
      <c r="FM18" s="0"/>
      <c r="FN18" s="0"/>
      <c r="FO18" s="0"/>
      <c r="FP18" s="0"/>
      <c r="FQ18" s="0"/>
      <c r="FR18" s="0"/>
      <c r="FS18" s="0"/>
      <c r="FT18" s="0"/>
      <c r="FU18" s="0"/>
      <c r="FV18" s="0"/>
      <c r="FW18" s="0"/>
      <c r="FX18" s="0"/>
      <c r="FY18" s="0"/>
      <c r="FZ18" s="0"/>
      <c r="GA18" s="0"/>
      <c r="GB18" s="0"/>
      <c r="GC18" s="0"/>
      <c r="GD18" s="0"/>
      <c r="GE18" s="0"/>
      <c r="GF18" s="0"/>
      <c r="GG18" s="0"/>
      <c r="GH18" s="0"/>
      <c r="GI18" s="0"/>
      <c r="GJ18" s="0"/>
      <c r="GK18" s="0"/>
      <c r="GL18" s="0"/>
      <c r="GM18" s="0"/>
      <c r="GN18" s="0"/>
      <c r="GO18" s="0"/>
      <c r="GP18" s="0"/>
      <c r="GQ18" s="0"/>
      <c r="GR18" s="0"/>
      <c r="GS18" s="0"/>
      <c r="GT18" s="0"/>
      <c r="GU18" s="0"/>
      <c r="GV18" s="0"/>
      <c r="GW18" s="0"/>
      <c r="GX18" s="0"/>
      <c r="GY18" s="0"/>
      <c r="GZ18" s="0"/>
      <c r="HA18" s="0"/>
      <c r="HB18" s="0"/>
      <c r="HC18" s="0"/>
      <c r="HD18" s="0"/>
      <c r="HE18" s="0"/>
      <c r="HF18" s="0"/>
      <c r="HG18" s="0"/>
      <c r="HH18" s="0"/>
      <c r="HI18" s="0"/>
      <c r="HJ18" s="0"/>
      <c r="HK18" s="0"/>
      <c r="HL18" s="0"/>
      <c r="HM18" s="0"/>
      <c r="HN18" s="0"/>
      <c r="HO18" s="0"/>
      <c r="HP18" s="0"/>
      <c r="HQ18" s="0"/>
      <c r="HR18" s="0"/>
      <c r="HS18" s="0"/>
      <c r="HT18" s="0"/>
      <c r="HU18" s="0"/>
      <c r="HV18" s="0"/>
      <c r="HW18" s="0"/>
      <c r="HX18" s="0"/>
      <c r="HY18" s="0"/>
      <c r="HZ18" s="0"/>
      <c r="IA18" s="0"/>
      <c r="IB18" s="0"/>
      <c r="IC18" s="0"/>
      <c r="ID18" s="0"/>
      <c r="IE18" s="0"/>
      <c r="IF18" s="0"/>
      <c r="IG18" s="0"/>
      <c r="IH18" s="0"/>
      <c r="II18" s="0"/>
      <c r="IJ18" s="0"/>
      <c r="IK18" s="0"/>
      <c r="IL18" s="0"/>
      <c r="IM18" s="0"/>
      <c r="IN18" s="0"/>
      <c r="IO18" s="0"/>
      <c r="IP18" s="0"/>
      <c r="IQ18" s="0"/>
      <c r="IR18" s="0"/>
      <c r="IS18" s="0"/>
      <c r="IT18" s="0"/>
      <c r="IU18" s="0"/>
      <c r="IV18" s="0"/>
      <c r="IW18" s="0"/>
    </row>
    <row r="19" s="56" customFormat="true" ht="25.5" hidden="false" customHeight="false" outlineLevel="0" collapsed="false">
      <c r="A19" s="45" t="n">
        <v>3011</v>
      </c>
      <c r="B19" s="46" t="s">
        <v>40</v>
      </c>
      <c r="C19" s="47" t="n">
        <v>20400000</v>
      </c>
      <c r="D19" s="47" t="n">
        <v>20400000</v>
      </c>
      <c r="E19" s="47"/>
      <c r="F19" s="47" t="n">
        <v>9671880</v>
      </c>
      <c r="G19" s="47" t="n">
        <v>9671880</v>
      </c>
      <c r="H19" s="53" t="inlineStr">
        <f aca="false">G19/E19*100</f>
        <is>
          <t/>
        </is>
      </c>
      <c r="I19" s="48" t="n">
        <f aca="false">G19/C19*100</f>
        <v>47.4111764705882</v>
      </c>
      <c r="J19" s="48" t="n">
        <f aca="false">G19/D19*100</f>
        <v>47.4111764705882</v>
      </c>
      <c r="K19" s="48" t="n">
        <f aca="false">G19/F19*100</f>
        <v>100</v>
      </c>
      <c r="L19" s="49" t="n">
        <v>0</v>
      </c>
      <c r="M19" s="49" t="n">
        <v>0</v>
      </c>
      <c r="N19" s="49" t="n">
        <v>0</v>
      </c>
      <c r="O19" s="55" t="n">
        <v>0</v>
      </c>
      <c r="P19" s="48" t="n">
        <v>0</v>
      </c>
      <c r="Q19" s="49" t="n">
        <f aca="false">L19+C19</f>
        <v>20400000</v>
      </c>
      <c r="R19" s="49" t="n">
        <f aca="false">M19+D19</f>
        <v>20400000</v>
      </c>
      <c r="S19" s="49" t="n">
        <f aca="false">N19+G19</f>
        <v>9671880</v>
      </c>
      <c r="T19" s="48" t="n">
        <f aca="false">S19/Q19*100</f>
        <v>47.4111764705882</v>
      </c>
      <c r="U19" s="48" t="n">
        <f aca="false">S19/R19*100</f>
        <v>47.4111764705882</v>
      </c>
    </row>
    <row r="20" customFormat="false" ht="30" hidden="false" customHeight="true" outlineLevel="0" collapsed="false">
      <c r="A20" s="45" t="s">
        <v>41</v>
      </c>
      <c r="B20" s="57" t="s">
        <v>42</v>
      </c>
      <c r="C20" s="58" t="n">
        <v>144560300</v>
      </c>
      <c r="D20" s="59" t="n">
        <v>144560300</v>
      </c>
      <c r="E20" s="59"/>
      <c r="F20" s="59" t="n">
        <v>58316046</v>
      </c>
      <c r="G20" s="59" t="n">
        <v>58313569</v>
      </c>
      <c r="H20" s="48"/>
      <c r="I20" s="48" t="n">
        <f aca="false">G20/C20*100</f>
        <v>40.3385777422985</v>
      </c>
      <c r="J20" s="48" t="n">
        <f aca="false">G20/D20*100</f>
        <v>40.3385777422985</v>
      </c>
      <c r="K20" s="48" t="n">
        <f aca="false">G20/F20*100</f>
        <v>99.9957524555077</v>
      </c>
      <c r="L20" s="49" t="n">
        <v>0</v>
      </c>
      <c r="M20" s="49" t="n">
        <v>0</v>
      </c>
      <c r="N20" s="49" t="n">
        <v>0</v>
      </c>
      <c r="O20" s="55" t="n">
        <v>0</v>
      </c>
      <c r="P20" s="48" t="n">
        <v>0</v>
      </c>
      <c r="Q20" s="49" t="n">
        <f aca="false">L20+C20</f>
        <v>144560300</v>
      </c>
      <c r="R20" s="49" t="n">
        <f aca="false">M20+D20</f>
        <v>144560300</v>
      </c>
      <c r="S20" s="49" t="n">
        <f aca="false">N20+G20</f>
        <v>58313569</v>
      </c>
      <c r="T20" s="48" t="n">
        <f aca="false">S20/Q20*100</f>
        <v>40.3385777422985</v>
      </c>
      <c r="U20" s="48" t="n">
        <f aca="false">S20/R20*100</f>
        <v>40.3385777422985</v>
      </c>
      <c r="V20" s="0"/>
      <c r="W20" s="0"/>
      <c r="X20" s="0"/>
      <c r="Y20" s="0"/>
      <c r="Z20" s="0"/>
      <c r="AA20" s="0"/>
      <c r="AB20" s="0"/>
      <c r="AC20" s="0"/>
      <c r="AD20" s="0"/>
      <c r="AE20" s="0"/>
      <c r="AF20" s="0"/>
      <c r="AG20" s="0"/>
      <c r="AH20" s="0"/>
      <c r="AI20" s="0"/>
      <c r="AJ20" s="0"/>
      <c r="AK20" s="0"/>
      <c r="AL20" s="0"/>
      <c r="AM20" s="0"/>
      <c r="AN20" s="0"/>
      <c r="AO20" s="0"/>
      <c r="AP20" s="0"/>
      <c r="AQ20" s="0"/>
      <c r="AR20" s="0"/>
      <c r="AS20" s="0"/>
      <c r="AT20" s="0"/>
      <c r="AU20" s="0"/>
      <c r="AV20" s="0"/>
      <c r="AW20" s="0"/>
      <c r="AX20" s="0"/>
      <c r="AY20" s="0"/>
      <c r="AZ20" s="0"/>
      <c r="BA20" s="0"/>
      <c r="BB20" s="0"/>
      <c r="BC20" s="0"/>
      <c r="BD20" s="0"/>
      <c r="BE20" s="0"/>
      <c r="BF20" s="0"/>
      <c r="BG20" s="0"/>
      <c r="BH20" s="0"/>
      <c r="BI20" s="0"/>
      <c r="BJ20" s="0"/>
      <c r="BK20" s="0"/>
      <c r="BL20" s="0"/>
      <c r="BM20" s="0"/>
      <c r="BN20" s="0"/>
      <c r="BO20" s="0"/>
      <c r="BP20" s="0"/>
      <c r="BQ20" s="0"/>
      <c r="BR20" s="0"/>
      <c r="BS20" s="0"/>
      <c r="BT20" s="0"/>
      <c r="BU20" s="0"/>
      <c r="BV20" s="0"/>
      <c r="BW20" s="0"/>
      <c r="BX20" s="0"/>
      <c r="BY20" s="0"/>
      <c r="BZ20" s="0"/>
      <c r="CA20" s="0"/>
      <c r="CB20" s="0"/>
      <c r="CC20" s="0"/>
      <c r="CD20" s="0"/>
      <c r="CE20" s="0"/>
      <c r="CF20" s="0"/>
      <c r="CG20" s="0"/>
      <c r="CH20" s="0"/>
      <c r="CI20" s="0"/>
      <c r="CJ20" s="0"/>
      <c r="CK20" s="0"/>
      <c r="CL20" s="0"/>
      <c r="CM20" s="0"/>
      <c r="CN20" s="0"/>
      <c r="CO20" s="0"/>
      <c r="CP20" s="0"/>
      <c r="CQ20" s="0"/>
      <c r="CR20" s="0"/>
      <c r="CS20" s="0"/>
      <c r="CT20" s="0"/>
      <c r="CU20" s="0"/>
      <c r="CV20" s="0"/>
      <c r="CW20" s="0"/>
      <c r="CX20" s="0"/>
      <c r="CY20" s="0"/>
      <c r="CZ20" s="0"/>
      <c r="DA20" s="0"/>
      <c r="DB20" s="0"/>
      <c r="DC20" s="0"/>
      <c r="DD20" s="0"/>
      <c r="DE20" s="0"/>
      <c r="DF20" s="0"/>
      <c r="DG20" s="0"/>
      <c r="DH20" s="0"/>
      <c r="DI20" s="0"/>
      <c r="DJ20" s="0"/>
      <c r="DK20" s="0"/>
      <c r="DL20" s="0"/>
      <c r="DM20" s="0"/>
      <c r="DN20" s="0"/>
      <c r="DO20" s="0"/>
      <c r="DP20" s="0"/>
      <c r="DQ20" s="0"/>
      <c r="DR20" s="0"/>
      <c r="DS20" s="0"/>
      <c r="DT20" s="0"/>
      <c r="DU20" s="0"/>
      <c r="DV20" s="0"/>
      <c r="DW20" s="0"/>
      <c r="DX20" s="0"/>
      <c r="DY20" s="0"/>
      <c r="DZ20" s="0"/>
      <c r="EA20" s="0"/>
      <c r="EB20" s="0"/>
      <c r="EC20" s="0"/>
      <c r="ED20" s="0"/>
      <c r="EE20" s="0"/>
      <c r="EF20" s="0"/>
      <c r="EG20" s="0"/>
      <c r="EH20" s="0"/>
      <c r="EI20" s="0"/>
      <c r="EJ20" s="0"/>
      <c r="EK20" s="0"/>
      <c r="EL20" s="0"/>
      <c r="EM20" s="0"/>
      <c r="EN20" s="0"/>
      <c r="EO20" s="0"/>
      <c r="EP20" s="0"/>
      <c r="EQ20" s="0"/>
      <c r="ER20" s="0"/>
      <c r="ES20" s="0"/>
      <c r="ET20" s="0"/>
      <c r="EU20" s="0"/>
      <c r="EV20" s="0"/>
      <c r="EW20" s="0"/>
      <c r="EX20" s="0"/>
      <c r="EY20" s="0"/>
      <c r="EZ20" s="0"/>
      <c r="FA20" s="0"/>
      <c r="FB20" s="0"/>
      <c r="FC20" s="0"/>
      <c r="FD20" s="0"/>
      <c r="FE20" s="0"/>
      <c r="FF20" s="0"/>
      <c r="FG20" s="0"/>
      <c r="FH20" s="0"/>
      <c r="FI20" s="0"/>
      <c r="FJ20" s="0"/>
      <c r="FK20" s="0"/>
      <c r="FL20" s="0"/>
      <c r="FM20" s="0"/>
      <c r="FN20" s="0"/>
      <c r="FO20" s="0"/>
      <c r="FP20" s="0"/>
      <c r="FQ20" s="0"/>
      <c r="FR20" s="0"/>
      <c r="FS20" s="0"/>
      <c r="FT20" s="0"/>
      <c r="FU20" s="0"/>
      <c r="FV20" s="0"/>
      <c r="FW20" s="0"/>
      <c r="FX20" s="0"/>
      <c r="FY20" s="0"/>
      <c r="FZ20" s="0"/>
      <c r="GA20" s="0"/>
      <c r="GB20" s="0"/>
      <c r="GC20" s="0"/>
      <c r="GD20" s="0"/>
      <c r="GE20" s="0"/>
      <c r="GF20" s="0"/>
      <c r="GG20" s="0"/>
      <c r="GH20" s="0"/>
      <c r="GI20" s="0"/>
      <c r="GJ20" s="0"/>
      <c r="GK20" s="0"/>
      <c r="GL20" s="0"/>
      <c r="GM20" s="0"/>
      <c r="GN20" s="0"/>
      <c r="GO20" s="0"/>
      <c r="GP20" s="0"/>
      <c r="GQ20" s="0"/>
      <c r="GR20" s="0"/>
      <c r="GS20" s="0"/>
      <c r="GT20" s="0"/>
      <c r="GU20" s="0"/>
      <c r="GV20" s="0"/>
      <c r="GW20" s="0"/>
      <c r="GX20" s="0"/>
      <c r="GY20" s="0"/>
      <c r="GZ20" s="0"/>
      <c r="HA20" s="0"/>
      <c r="HB20" s="0"/>
      <c r="HC20" s="0"/>
      <c r="HD20" s="0"/>
      <c r="HE20" s="0"/>
      <c r="HF20" s="0"/>
      <c r="HG20" s="0"/>
      <c r="HH20" s="0"/>
      <c r="HI20" s="0"/>
      <c r="HJ20" s="0"/>
      <c r="HK20" s="0"/>
      <c r="HL20" s="0"/>
      <c r="HM20" s="0"/>
      <c r="HN20" s="0"/>
      <c r="HO20" s="0"/>
      <c r="HP20" s="0"/>
      <c r="HQ20" s="0"/>
      <c r="HR20" s="0"/>
      <c r="HS20" s="0"/>
      <c r="HT20" s="0"/>
      <c r="HU20" s="0"/>
      <c r="HV20" s="0"/>
      <c r="HW20" s="0"/>
      <c r="HX20" s="0"/>
      <c r="HY20" s="0"/>
      <c r="HZ20" s="0"/>
      <c r="IA20" s="0"/>
      <c r="IB20" s="0"/>
      <c r="IC20" s="0"/>
      <c r="ID20" s="0"/>
      <c r="IE20" s="0"/>
      <c r="IF20" s="0"/>
      <c r="IG20" s="0"/>
      <c r="IH20" s="0"/>
      <c r="II20" s="0"/>
      <c r="IJ20" s="0"/>
      <c r="IK20" s="0"/>
      <c r="IL20" s="0"/>
      <c r="IM20" s="0"/>
      <c r="IN20" s="0"/>
      <c r="IO20" s="0"/>
      <c r="IP20" s="0"/>
      <c r="IQ20" s="0"/>
      <c r="IR20" s="0"/>
      <c r="IS20" s="0"/>
      <c r="IT20" s="0"/>
      <c r="IU20" s="0"/>
      <c r="IV20" s="0"/>
      <c r="IW20" s="0"/>
    </row>
    <row r="21" customFormat="false" ht="15" hidden="true" customHeight="true" outlineLevel="0" collapsed="false">
      <c r="A21" s="45"/>
      <c r="B21" s="57"/>
      <c r="C21" s="58"/>
      <c r="D21" s="58"/>
      <c r="E21" s="59"/>
      <c r="F21" s="59"/>
      <c r="G21" s="59"/>
      <c r="H21" s="48"/>
      <c r="I21" s="48"/>
      <c r="J21" s="48"/>
      <c r="K21" s="48"/>
      <c r="L21" s="49"/>
      <c r="M21" s="49"/>
      <c r="N21" s="49"/>
      <c r="O21" s="55"/>
      <c r="P21" s="48"/>
      <c r="Q21" s="49"/>
      <c r="R21" s="49"/>
      <c r="S21" s="49"/>
      <c r="T21" s="48"/>
      <c r="U21" s="48"/>
      <c r="V21" s="0"/>
      <c r="W21" s="0"/>
      <c r="X21" s="0"/>
      <c r="Y21" s="0"/>
      <c r="Z21" s="0"/>
      <c r="AA21" s="0"/>
      <c r="AB21" s="0"/>
      <c r="AC21" s="0"/>
      <c r="AD21" s="0"/>
      <c r="AE21" s="0"/>
      <c r="AF21" s="0"/>
      <c r="AG21" s="0"/>
      <c r="AH21" s="0"/>
      <c r="AI21" s="0"/>
      <c r="AJ21" s="0"/>
      <c r="AK21" s="0"/>
      <c r="AL21" s="0"/>
      <c r="AM21" s="0"/>
      <c r="AN21" s="0"/>
      <c r="AO21" s="0"/>
      <c r="AP21" s="0"/>
      <c r="AQ21" s="0"/>
      <c r="AR21" s="0"/>
      <c r="AS21" s="0"/>
      <c r="AT21" s="0"/>
      <c r="AU21" s="0"/>
      <c r="AV21" s="0"/>
      <c r="AW21" s="0"/>
      <c r="AX21" s="0"/>
      <c r="AY21" s="0"/>
      <c r="AZ21" s="0"/>
      <c r="BA21" s="0"/>
      <c r="BB21" s="0"/>
      <c r="BC21" s="0"/>
      <c r="BD21" s="0"/>
      <c r="BE21" s="0"/>
      <c r="BF21" s="0"/>
      <c r="BG21" s="0"/>
      <c r="BH21" s="0"/>
      <c r="BI21" s="0"/>
      <c r="BJ21" s="0"/>
      <c r="BK21" s="0"/>
      <c r="BL21" s="0"/>
      <c r="BM21" s="0"/>
      <c r="BN21" s="0"/>
      <c r="BO21" s="0"/>
      <c r="BP21" s="0"/>
      <c r="BQ21" s="0"/>
      <c r="BR21" s="0"/>
      <c r="BS21" s="0"/>
      <c r="BT21" s="0"/>
      <c r="BU21" s="0"/>
      <c r="BV21" s="0"/>
      <c r="BW21" s="0"/>
      <c r="BX21" s="0"/>
      <c r="BY21" s="0"/>
      <c r="BZ21" s="0"/>
      <c r="CA21" s="0"/>
      <c r="CB21" s="0"/>
      <c r="CC21" s="0"/>
      <c r="CD21" s="0"/>
      <c r="CE21" s="0"/>
      <c r="CF21" s="0"/>
      <c r="CG21" s="0"/>
      <c r="CH21" s="0"/>
      <c r="CI21" s="0"/>
      <c r="CJ21" s="0"/>
      <c r="CK21" s="0"/>
      <c r="CL21" s="0"/>
      <c r="CM21" s="0"/>
      <c r="CN21" s="0"/>
      <c r="CO21" s="0"/>
      <c r="CP21" s="0"/>
      <c r="CQ21" s="0"/>
      <c r="CR21" s="0"/>
      <c r="CS21" s="0"/>
      <c r="CT21" s="0"/>
      <c r="CU21" s="0"/>
      <c r="CV21" s="0"/>
      <c r="CW21" s="0"/>
      <c r="CX21" s="0"/>
      <c r="CY21" s="0"/>
      <c r="CZ21" s="0"/>
      <c r="DA21" s="0"/>
      <c r="DB21" s="0"/>
      <c r="DC21" s="0"/>
      <c r="DD21" s="0"/>
      <c r="DE21" s="0"/>
      <c r="DF21" s="0"/>
      <c r="DG21" s="0"/>
      <c r="DH21" s="0"/>
      <c r="DI21" s="0"/>
      <c r="DJ21" s="0"/>
      <c r="DK21" s="0"/>
      <c r="DL21" s="0"/>
      <c r="DM21" s="0"/>
      <c r="DN21" s="0"/>
      <c r="DO21" s="0"/>
      <c r="DP21" s="0"/>
      <c r="DQ21" s="0"/>
      <c r="DR21" s="0"/>
      <c r="DS21" s="0"/>
      <c r="DT21" s="0"/>
      <c r="DU21" s="0"/>
      <c r="DV21" s="0"/>
      <c r="DW21" s="0"/>
      <c r="DX21" s="0"/>
      <c r="DY21" s="0"/>
      <c r="DZ21" s="0"/>
      <c r="EA21" s="0"/>
      <c r="EB21" s="0"/>
      <c r="EC21" s="0"/>
      <c r="ED21" s="0"/>
      <c r="EE21" s="0"/>
      <c r="EF21" s="0"/>
      <c r="EG21" s="0"/>
      <c r="EH21" s="0"/>
      <c r="EI21" s="0"/>
      <c r="EJ21" s="0"/>
      <c r="EK21" s="0"/>
      <c r="EL21" s="0"/>
      <c r="EM21" s="0"/>
      <c r="EN21" s="0"/>
      <c r="EO21" s="0"/>
      <c r="EP21" s="0"/>
      <c r="EQ21" s="0"/>
      <c r="ER21" s="0"/>
      <c r="ES21" s="0"/>
      <c r="ET21" s="0"/>
      <c r="EU21" s="0"/>
      <c r="EV21" s="0"/>
      <c r="EW21" s="0"/>
      <c r="EX21" s="0"/>
      <c r="EY21" s="0"/>
      <c r="EZ21" s="0"/>
      <c r="FA21" s="0"/>
      <c r="FB21" s="0"/>
      <c r="FC21" s="0"/>
      <c r="FD21" s="0"/>
      <c r="FE21" s="0"/>
      <c r="FF21" s="0"/>
      <c r="FG21" s="0"/>
      <c r="FH21" s="0"/>
      <c r="FI21" s="0"/>
      <c r="FJ21" s="0"/>
      <c r="FK21" s="0"/>
      <c r="FL21" s="0"/>
      <c r="FM21" s="0"/>
      <c r="FN21" s="0"/>
      <c r="FO21" s="0"/>
      <c r="FP21" s="0"/>
      <c r="FQ21" s="0"/>
      <c r="FR21" s="0"/>
      <c r="FS21" s="0"/>
      <c r="FT21" s="0"/>
      <c r="FU21" s="0"/>
      <c r="FV21" s="0"/>
      <c r="FW21" s="0"/>
      <c r="FX21" s="0"/>
      <c r="FY21" s="0"/>
      <c r="FZ21" s="0"/>
      <c r="GA21" s="0"/>
      <c r="GB21" s="0"/>
      <c r="GC21" s="0"/>
      <c r="GD21" s="0"/>
      <c r="GE21" s="0"/>
      <c r="GF21" s="0"/>
      <c r="GG21" s="0"/>
      <c r="GH21" s="0"/>
      <c r="GI21" s="0"/>
      <c r="GJ21" s="0"/>
      <c r="GK21" s="0"/>
      <c r="GL21" s="0"/>
      <c r="GM21" s="0"/>
      <c r="GN21" s="0"/>
      <c r="GO21" s="0"/>
      <c r="GP21" s="0"/>
      <c r="GQ21" s="0"/>
      <c r="GR21" s="0"/>
      <c r="GS21" s="0"/>
      <c r="GT21" s="0"/>
      <c r="GU21" s="0"/>
      <c r="GV21" s="0"/>
      <c r="GW21" s="0"/>
      <c r="GX21" s="0"/>
      <c r="GY21" s="0"/>
      <c r="GZ21" s="0"/>
      <c r="HA21" s="0"/>
      <c r="HB21" s="0"/>
      <c r="HC21" s="0"/>
      <c r="HD21" s="0"/>
      <c r="HE21" s="0"/>
      <c r="HF21" s="0"/>
      <c r="HG21" s="0"/>
      <c r="HH21" s="0"/>
      <c r="HI21" s="0"/>
      <c r="HJ21" s="0"/>
      <c r="HK21" s="0"/>
      <c r="HL21" s="0"/>
      <c r="HM21" s="0"/>
      <c r="HN21" s="0"/>
      <c r="HO21" s="0"/>
      <c r="HP21" s="0"/>
      <c r="HQ21" s="0"/>
      <c r="HR21" s="0"/>
      <c r="HS21" s="0"/>
      <c r="HT21" s="0"/>
      <c r="HU21" s="0"/>
      <c r="HV21" s="0"/>
      <c r="HW21" s="0"/>
      <c r="HX21" s="0"/>
      <c r="HY21" s="0"/>
      <c r="HZ21" s="0"/>
      <c r="IA21" s="0"/>
      <c r="IB21" s="0"/>
      <c r="IC21" s="0"/>
      <c r="ID21" s="0"/>
      <c r="IE21" s="0"/>
      <c r="IF21" s="0"/>
      <c r="IG21" s="0"/>
      <c r="IH21" s="0"/>
      <c r="II21" s="0"/>
      <c r="IJ21" s="0"/>
      <c r="IK21" s="0"/>
      <c r="IL21" s="0"/>
      <c r="IM21" s="0"/>
      <c r="IN21" s="0"/>
      <c r="IO21" s="0"/>
      <c r="IP21" s="0"/>
      <c r="IQ21" s="0"/>
      <c r="IR21" s="0"/>
      <c r="IS21" s="0"/>
      <c r="IT21" s="0"/>
      <c r="IU21" s="0"/>
      <c r="IV21" s="0"/>
      <c r="IW21" s="0"/>
    </row>
    <row r="22" customFormat="false" ht="40.5" hidden="true" customHeight="true" outlineLevel="0" collapsed="false">
      <c r="A22" s="60" t="n">
        <v>3013</v>
      </c>
      <c r="B22" s="46"/>
      <c r="C22" s="47"/>
      <c r="D22" s="47"/>
      <c r="E22" s="47"/>
      <c r="F22" s="47"/>
      <c r="G22" s="47"/>
      <c r="H22" s="53" t="e">
        <f aca="false">G22/E22*100</f>
        <v>#DIV/0!</v>
      </c>
      <c r="I22" s="48" t="e">
        <f aca="false">G22/C22*100</f>
        <v>#DIV/0!</v>
      </c>
      <c r="J22" s="48" t="e">
        <f aca="false">G22/D22*100</f>
        <v>#DIV/0!</v>
      </c>
      <c r="K22" s="48" t="e">
        <f aca="false">G22/F22*100</f>
        <v>#DIV/0!</v>
      </c>
      <c r="L22" s="49" t="n">
        <v>0</v>
      </c>
      <c r="M22" s="49" t="n">
        <v>0</v>
      </c>
      <c r="N22" s="49" t="n">
        <v>0</v>
      </c>
      <c r="O22" s="55" t="n">
        <v>0</v>
      </c>
      <c r="P22" s="48" t="n">
        <v>0</v>
      </c>
      <c r="Q22" s="49" t="n">
        <f aca="false">L22+C22</f>
        <v>0</v>
      </c>
      <c r="R22" s="49" t="n">
        <f aca="false">M22+D22</f>
        <v>0</v>
      </c>
      <c r="S22" s="49" t="n">
        <f aca="false">N22+G22</f>
        <v>0</v>
      </c>
      <c r="T22" s="48" t="e">
        <f aca="false">S22/Q22*100</f>
        <v>#DIV/0!</v>
      </c>
      <c r="U22" s="48" t="e">
        <f aca="false">S22/R22*100</f>
        <v>#DIV/0!</v>
      </c>
      <c r="V22" s="0"/>
      <c r="W22" s="0"/>
      <c r="X22" s="0"/>
      <c r="Y22" s="0"/>
      <c r="Z22" s="0"/>
      <c r="AA22" s="0"/>
      <c r="AB22" s="0"/>
      <c r="AC22" s="0"/>
      <c r="AD22" s="0"/>
      <c r="AE22" s="0"/>
      <c r="AF22" s="0"/>
      <c r="AG22" s="0"/>
      <c r="AH22" s="0"/>
      <c r="AI22" s="0"/>
      <c r="AJ22" s="0"/>
      <c r="AK22" s="0"/>
      <c r="AL22" s="0"/>
      <c r="AM22" s="0"/>
      <c r="AN22" s="0"/>
      <c r="AO22" s="0"/>
      <c r="AP22" s="0"/>
      <c r="AQ22" s="0"/>
      <c r="AR22" s="0"/>
      <c r="AS22" s="0"/>
      <c r="AT22" s="0"/>
      <c r="AU22" s="0"/>
      <c r="AV22" s="0"/>
      <c r="AW22" s="0"/>
      <c r="AX22" s="0"/>
      <c r="AY22" s="0"/>
      <c r="AZ22" s="0"/>
      <c r="BA22" s="0"/>
      <c r="BB22" s="0"/>
      <c r="BC22" s="0"/>
      <c r="BD22" s="0"/>
      <c r="BE22" s="0"/>
      <c r="BF22" s="0"/>
      <c r="BG22" s="0"/>
      <c r="BH22" s="0"/>
      <c r="BI22" s="0"/>
      <c r="BJ22" s="0"/>
      <c r="BK22" s="0"/>
      <c r="BL22" s="0"/>
      <c r="BM22" s="0"/>
      <c r="BN22" s="0"/>
      <c r="BO22" s="0"/>
      <c r="BP22" s="0"/>
      <c r="BQ22" s="0"/>
      <c r="BR22" s="0"/>
      <c r="BS22" s="0"/>
      <c r="BT22" s="0"/>
      <c r="BU22" s="0"/>
      <c r="BV22" s="0"/>
      <c r="BW22" s="0"/>
      <c r="BX22" s="0"/>
      <c r="BY22" s="0"/>
      <c r="BZ22" s="0"/>
      <c r="CA22" s="0"/>
      <c r="CB22" s="0"/>
      <c r="CC22" s="0"/>
      <c r="CD22" s="0"/>
      <c r="CE22" s="0"/>
      <c r="CF22" s="0"/>
      <c r="CG22" s="0"/>
      <c r="CH22" s="0"/>
      <c r="CI22" s="0"/>
      <c r="CJ22" s="0"/>
      <c r="CK22" s="0"/>
      <c r="CL22" s="0"/>
      <c r="CM22" s="0"/>
      <c r="CN22" s="0"/>
      <c r="CO22" s="0"/>
      <c r="CP22" s="0"/>
      <c r="CQ22" s="0"/>
      <c r="CR22" s="0"/>
      <c r="CS22" s="0"/>
      <c r="CT22" s="0"/>
      <c r="CU22" s="0"/>
      <c r="CV22" s="0"/>
      <c r="CW22" s="0"/>
      <c r="CX22" s="0"/>
      <c r="CY22" s="0"/>
      <c r="CZ22" s="0"/>
      <c r="DA22" s="0"/>
      <c r="DB22" s="0"/>
      <c r="DC22" s="0"/>
      <c r="DD22" s="0"/>
      <c r="DE22" s="0"/>
      <c r="DF22" s="0"/>
      <c r="DG22" s="0"/>
      <c r="DH22" s="0"/>
      <c r="DI22" s="0"/>
      <c r="DJ22" s="0"/>
      <c r="DK22" s="0"/>
      <c r="DL22" s="0"/>
      <c r="DM22" s="0"/>
      <c r="DN22" s="0"/>
      <c r="DO22" s="0"/>
      <c r="DP22" s="0"/>
      <c r="DQ22" s="0"/>
      <c r="DR22" s="0"/>
      <c r="DS22" s="0"/>
      <c r="DT22" s="0"/>
      <c r="DU22" s="0"/>
      <c r="DV22" s="0"/>
      <c r="DW22" s="0"/>
      <c r="DX22" s="0"/>
      <c r="DY22" s="0"/>
      <c r="DZ22" s="0"/>
      <c r="EA22" s="0"/>
      <c r="EB22" s="0"/>
      <c r="EC22" s="0"/>
      <c r="ED22" s="0"/>
      <c r="EE22" s="0"/>
      <c r="EF22" s="0"/>
      <c r="EG22" s="0"/>
      <c r="EH22" s="0"/>
      <c r="EI22" s="0"/>
      <c r="EJ22" s="0"/>
      <c r="EK22" s="0"/>
      <c r="EL22" s="0"/>
      <c r="EM22" s="0"/>
      <c r="EN22" s="0"/>
      <c r="EO22" s="0"/>
      <c r="EP22" s="0"/>
      <c r="EQ22" s="0"/>
      <c r="ER22" s="0"/>
      <c r="ES22" s="0"/>
      <c r="ET22" s="0"/>
      <c r="EU22" s="0"/>
      <c r="EV22" s="0"/>
      <c r="EW22" s="0"/>
      <c r="EX22" s="0"/>
      <c r="EY22" s="0"/>
      <c r="EZ22" s="0"/>
      <c r="FA22" s="0"/>
      <c r="FB22" s="0"/>
      <c r="FC22" s="0"/>
      <c r="FD22" s="0"/>
      <c r="FE22" s="0"/>
      <c r="FF22" s="0"/>
      <c r="FG22" s="0"/>
      <c r="FH22" s="0"/>
      <c r="FI22" s="0"/>
      <c r="FJ22" s="0"/>
      <c r="FK22" s="0"/>
      <c r="FL22" s="0"/>
      <c r="FM22" s="0"/>
      <c r="FN22" s="0"/>
      <c r="FO22" s="0"/>
      <c r="FP22" s="0"/>
      <c r="FQ22" s="0"/>
      <c r="FR22" s="0"/>
      <c r="FS22" s="0"/>
      <c r="FT22" s="0"/>
      <c r="FU22" s="0"/>
      <c r="FV22" s="0"/>
      <c r="FW22" s="0"/>
      <c r="FX22" s="0"/>
      <c r="FY22" s="0"/>
      <c r="FZ22" s="0"/>
      <c r="GA22" s="0"/>
      <c r="GB22" s="0"/>
      <c r="GC22" s="0"/>
      <c r="GD22" s="0"/>
      <c r="GE22" s="0"/>
      <c r="GF22" s="0"/>
      <c r="GG22" s="0"/>
      <c r="GH22" s="0"/>
      <c r="GI22" s="0"/>
      <c r="GJ22" s="0"/>
      <c r="GK22" s="0"/>
      <c r="GL22" s="0"/>
      <c r="GM22" s="0"/>
      <c r="GN22" s="0"/>
      <c r="GO22" s="0"/>
      <c r="GP22" s="0"/>
      <c r="GQ22" s="0"/>
      <c r="GR22" s="0"/>
      <c r="GS22" s="0"/>
      <c r="GT22" s="0"/>
      <c r="GU22" s="0"/>
      <c r="GV22" s="0"/>
      <c r="GW22" s="0"/>
      <c r="GX22" s="0"/>
      <c r="GY22" s="0"/>
      <c r="GZ22" s="0"/>
      <c r="HA22" s="0"/>
      <c r="HB22" s="0"/>
      <c r="HC22" s="0"/>
      <c r="HD22" s="0"/>
      <c r="HE22" s="0"/>
      <c r="HF22" s="0"/>
      <c r="HG22" s="0"/>
      <c r="HH22" s="0"/>
      <c r="HI22" s="0"/>
      <c r="HJ22" s="0"/>
      <c r="HK22" s="0"/>
      <c r="HL22" s="0"/>
      <c r="HM22" s="0"/>
      <c r="HN22" s="0"/>
      <c r="HO22" s="0"/>
      <c r="HP22" s="0"/>
      <c r="HQ22" s="0"/>
      <c r="HR22" s="0"/>
      <c r="HS22" s="0"/>
      <c r="HT22" s="0"/>
      <c r="HU22" s="0"/>
      <c r="HV22" s="0"/>
      <c r="HW22" s="0"/>
      <c r="HX22" s="0"/>
      <c r="HY22" s="0"/>
      <c r="HZ22" s="0"/>
      <c r="IA22" s="0"/>
      <c r="IB22" s="0"/>
      <c r="IC22" s="0"/>
      <c r="ID22" s="0"/>
      <c r="IE22" s="0"/>
      <c r="IF22" s="0"/>
      <c r="IG22" s="0"/>
      <c r="IH22" s="0"/>
      <c r="II22" s="0"/>
      <c r="IJ22" s="0"/>
      <c r="IK22" s="0"/>
      <c r="IL22" s="0"/>
      <c r="IM22" s="0"/>
      <c r="IN22" s="0"/>
      <c r="IO22" s="0"/>
      <c r="IP22" s="0"/>
      <c r="IQ22" s="0"/>
      <c r="IR22" s="0"/>
      <c r="IS22" s="0"/>
      <c r="IT22" s="0"/>
      <c r="IU22" s="0"/>
      <c r="IV22" s="0"/>
      <c r="IW22" s="0"/>
    </row>
    <row r="23" s="3" customFormat="true" ht="12.75" hidden="true" customHeight="false" outlineLevel="0" collapsed="false">
      <c r="A23" s="60" t="n">
        <v>3015</v>
      </c>
      <c r="B23" s="61"/>
      <c r="C23" s="47"/>
      <c r="D23" s="47"/>
      <c r="E23" s="47"/>
      <c r="F23" s="47"/>
      <c r="G23" s="47"/>
      <c r="H23" s="53" t="inlineStr">
        <f aca="false">G23/E23*100</f>
        <is>
          <t/>
        </is>
      </c>
      <c r="I23" s="48" t="inlineStr">
        <f aca="false">G23/C23*100</f>
        <is>
          <t/>
        </is>
      </c>
      <c r="J23" s="48" t="inlineStr">
        <f aca="false">G23/D23*100</f>
        <is>
          <t/>
        </is>
      </c>
      <c r="K23" s="48" t="inlineStr">
        <f aca="false">G23/F23*100</f>
        <is>
          <t/>
        </is>
      </c>
      <c r="L23" s="49" t="n">
        <v>0</v>
      </c>
      <c r="M23" s="49" t="n">
        <v>0</v>
      </c>
      <c r="N23" s="49" t="n">
        <v>0</v>
      </c>
      <c r="O23" s="55" t="n">
        <v>0</v>
      </c>
      <c r="P23" s="48" t="n">
        <v>0</v>
      </c>
      <c r="Q23" s="49" t="n">
        <f aca="false">L23+C23</f>
        <v>0</v>
      </c>
      <c r="R23" s="49" t="n">
        <f aca="false">M23+D23</f>
        <v>0</v>
      </c>
      <c r="S23" s="49" t="n">
        <f aca="false">N23+G23</f>
        <v>0</v>
      </c>
      <c r="T23" s="48" t="inlineStr">
        <f aca="false">S23/Q23*100</f>
        <is>
          <t/>
        </is>
      </c>
      <c r="U23" s="48" t="inlineStr">
        <f aca="false">S23/R23*100</f>
        <is>
          <t/>
        </is>
      </c>
    </row>
    <row r="24" s="3" customFormat="true" ht="15.75" hidden="true" customHeight="true" outlineLevel="0" collapsed="false">
      <c r="A24" s="60" t="n">
        <v>3016</v>
      </c>
      <c r="B24" s="61"/>
      <c r="C24" s="47"/>
      <c r="D24" s="47"/>
      <c r="E24" s="47"/>
      <c r="F24" s="47"/>
      <c r="G24" s="47"/>
      <c r="H24" s="53"/>
      <c r="I24" s="48" t="inlineStr">
        <f aca="false">G24/C24*100</f>
        <is>
          <t/>
        </is>
      </c>
      <c r="J24" s="48" t="inlineStr">
        <f aca="false">G24/D24*100</f>
        <is>
          <t/>
        </is>
      </c>
      <c r="K24" s="48" t="inlineStr">
        <f aca="false">G24/F24*100</f>
        <is>
          <t/>
        </is>
      </c>
      <c r="L24" s="49" t="n">
        <v>0</v>
      </c>
      <c r="M24" s="49" t="n">
        <v>0</v>
      </c>
      <c r="N24" s="49" t="n">
        <v>0</v>
      </c>
      <c r="O24" s="55" t="n">
        <v>0</v>
      </c>
      <c r="P24" s="48" t="n">
        <v>0</v>
      </c>
      <c r="Q24" s="49" t="n">
        <f aca="false">L24+C24</f>
        <v>0</v>
      </c>
      <c r="R24" s="49" t="n">
        <f aca="false">M24+D24</f>
        <v>0</v>
      </c>
      <c r="S24" s="49" t="n">
        <f aca="false">N24+G24</f>
        <v>0</v>
      </c>
      <c r="T24" s="48" t="inlineStr">
        <f aca="false">S24/Q24*100</f>
        <is>
          <t/>
        </is>
      </c>
      <c r="U24" s="48" t="inlineStr">
        <f aca="false">S24/R24*100</f>
        <is>
          <t/>
        </is>
      </c>
    </row>
    <row r="25" customFormat="false" ht="29.25" hidden="false" customHeight="true" outlineLevel="0" collapsed="false">
      <c r="A25" s="60" t="n">
        <v>3021</v>
      </c>
      <c r="B25" s="61" t="s">
        <v>43</v>
      </c>
      <c r="C25" s="47" t="n">
        <v>1200</v>
      </c>
      <c r="D25" s="47" t="n">
        <v>1200</v>
      </c>
      <c r="E25" s="59" t="n">
        <v>284680</v>
      </c>
      <c r="F25" s="59" t="n">
        <v>0</v>
      </c>
      <c r="G25" s="59" t="n">
        <v>0</v>
      </c>
      <c r="H25" s="53" t="n">
        <f aca="false">G25/E25*100</f>
        <v>0</v>
      </c>
      <c r="I25" s="48" t="n">
        <f aca="false">G25/C25*100</f>
        <v>0</v>
      </c>
      <c r="J25" s="48" t="n">
        <v>0</v>
      </c>
      <c r="K25" s="48" t="n">
        <v>0</v>
      </c>
      <c r="L25" s="49" t="n">
        <v>0</v>
      </c>
      <c r="M25" s="49" t="n">
        <v>0</v>
      </c>
      <c r="N25" s="49" t="n">
        <v>0</v>
      </c>
      <c r="O25" s="55" t="n">
        <v>0</v>
      </c>
      <c r="P25" s="48" t="n">
        <v>0</v>
      </c>
      <c r="Q25" s="49" t="n">
        <f aca="false">L25+C25</f>
        <v>1200</v>
      </c>
      <c r="R25" s="49" t="n">
        <f aca="false">D25+M25</f>
        <v>1200</v>
      </c>
      <c r="S25" s="49" t="n">
        <f aca="false">N25+G25</f>
        <v>0</v>
      </c>
      <c r="T25" s="48" t="n">
        <f aca="false">S25/Q25*100</f>
        <v>0</v>
      </c>
      <c r="U25" s="48" t="n">
        <f aca="false">S25/R25*100</f>
        <v>0</v>
      </c>
      <c r="V25" s="0"/>
      <c r="W25" s="0"/>
      <c r="X25" s="0"/>
      <c r="Y25" s="0"/>
      <c r="Z25" s="0"/>
      <c r="AA25" s="0"/>
      <c r="AB25" s="0"/>
      <c r="AC25" s="0"/>
      <c r="AD25" s="0"/>
      <c r="AE25" s="0"/>
      <c r="AF25" s="0"/>
      <c r="AG25" s="0"/>
      <c r="AH25" s="0"/>
      <c r="AI25" s="0"/>
      <c r="AJ25" s="0"/>
      <c r="AK25" s="0"/>
      <c r="AL25" s="0"/>
      <c r="AM25" s="0"/>
      <c r="AN25" s="0"/>
      <c r="AO25" s="0"/>
      <c r="AP25" s="0"/>
      <c r="AQ25" s="0"/>
      <c r="AR25" s="0"/>
      <c r="AS25" s="0"/>
      <c r="AT25" s="0"/>
      <c r="AU25" s="0"/>
      <c r="AV25" s="0"/>
      <c r="AW25" s="0"/>
      <c r="AX25" s="0"/>
      <c r="AY25" s="0"/>
      <c r="AZ25" s="0"/>
      <c r="BA25" s="0"/>
      <c r="BB25" s="0"/>
      <c r="BC25" s="0"/>
      <c r="BD25" s="0"/>
      <c r="BE25" s="0"/>
      <c r="BF25" s="0"/>
      <c r="BG25" s="0"/>
      <c r="BH25" s="0"/>
      <c r="BI25" s="0"/>
      <c r="BJ25" s="0"/>
      <c r="BK25" s="0"/>
      <c r="BL25" s="0"/>
      <c r="BM25" s="0"/>
      <c r="BN25" s="0"/>
      <c r="BO25" s="0"/>
      <c r="BP25" s="0"/>
      <c r="BQ25" s="0"/>
      <c r="BR25" s="0"/>
      <c r="BS25" s="0"/>
      <c r="BT25" s="0"/>
      <c r="BU25" s="0"/>
      <c r="BV25" s="0"/>
      <c r="BW25" s="0"/>
      <c r="BX25" s="0"/>
      <c r="BY25" s="0"/>
      <c r="BZ25" s="0"/>
      <c r="CA25" s="0"/>
      <c r="CB25" s="0"/>
      <c r="CC25" s="0"/>
      <c r="CD25" s="0"/>
      <c r="CE25" s="0"/>
      <c r="CF25" s="0"/>
      <c r="CG25" s="0"/>
      <c r="CH25" s="0"/>
      <c r="CI25" s="0"/>
      <c r="CJ25" s="0"/>
      <c r="CK25" s="0"/>
      <c r="CL25" s="0"/>
      <c r="CM25" s="0"/>
      <c r="CN25" s="0"/>
      <c r="CO25" s="0"/>
      <c r="CP25" s="0"/>
      <c r="CQ25" s="0"/>
      <c r="CR25" s="0"/>
      <c r="CS25" s="0"/>
      <c r="CT25" s="0"/>
      <c r="CU25" s="0"/>
      <c r="CV25" s="0"/>
      <c r="CW25" s="0"/>
      <c r="CX25" s="0"/>
      <c r="CY25" s="0"/>
      <c r="CZ25" s="0"/>
      <c r="DA25" s="0"/>
      <c r="DB25" s="0"/>
      <c r="DC25" s="0"/>
      <c r="DD25" s="0"/>
      <c r="DE25" s="0"/>
      <c r="DF25" s="0"/>
      <c r="DG25" s="0"/>
      <c r="DH25" s="0"/>
      <c r="DI25" s="0"/>
      <c r="DJ25" s="0"/>
      <c r="DK25" s="0"/>
      <c r="DL25" s="0"/>
      <c r="DM25" s="0"/>
      <c r="DN25" s="0"/>
      <c r="DO25" s="0"/>
      <c r="DP25" s="0"/>
      <c r="DQ25" s="0"/>
      <c r="DR25" s="0"/>
      <c r="DS25" s="0"/>
      <c r="DT25" s="0"/>
      <c r="DU25" s="0"/>
      <c r="DV25" s="0"/>
      <c r="DW25" s="0"/>
      <c r="DX25" s="0"/>
      <c r="DY25" s="0"/>
      <c r="DZ25" s="0"/>
      <c r="EA25" s="0"/>
      <c r="EB25" s="0"/>
      <c r="EC25" s="0"/>
      <c r="ED25" s="0"/>
      <c r="EE25" s="0"/>
      <c r="EF25" s="0"/>
      <c r="EG25" s="0"/>
      <c r="EH25" s="0"/>
      <c r="EI25" s="0"/>
      <c r="EJ25" s="0"/>
      <c r="EK25" s="0"/>
      <c r="EL25" s="0"/>
      <c r="EM25" s="0"/>
      <c r="EN25" s="0"/>
      <c r="EO25" s="0"/>
      <c r="EP25" s="0"/>
      <c r="EQ25" s="0"/>
      <c r="ER25" s="0"/>
      <c r="ES25" s="0"/>
      <c r="ET25" s="0"/>
      <c r="EU25" s="0"/>
      <c r="EV25" s="0"/>
      <c r="EW25" s="0"/>
      <c r="EX25" s="0"/>
      <c r="EY25" s="0"/>
      <c r="EZ25" s="0"/>
      <c r="FA25" s="0"/>
      <c r="FB25" s="0"/>
      <c r="FC25" s="0"/>
      <c r="FD25" s="0"/>
      <c r="FE25" s="0"/>
      <c r="FF25" s="0"/>
      <c r="FG25" s="0"/>
      <c r="FH25" s="0"/>
      <c r="FI25" s="0"/>
      <c r="FJ25" s="0"/>
      <c r="FK25" s="0"/>
      <c r="FL25" s="0"/>
      <c r="FM25" s="0"/>
      <c r="FN25" s="0"/>
      <c r="FO25" s="0"/>
      <c r="FP25" s="0"/>
      <c r="FQ25" s="0"/>
      <c r="FR25" s="0"/>
      <c r="FS25" s="0"/>
      <c r="FT25" s="0"/>
      <c r="FU25" s="0"/>
      <c r="FV25" s="0"/>
      <c r="FW25" s="0"/>
      <c r="FX25" s="0"/>
      <c r="FY25" s="0"/>
      <c r="FZ25" s="0"/>
      <c r="GA25" s="0"/>
      <c r="GB25" s="0"/>
      <c r="GC25" s="0"/>
      <c r="GD25" s="0"/>
      <c r="GE25" s="0"/>
      <c r="GF25" s="0"/>
      <c r="GG25" s="0"/>
      <c r="GH25" s="0"/>
      <c r="GI25" s="0"/>
      <c r="GJ25" s="0"/>
      <c r="GK25" s="0"/>
      <c r="GL25" s="0"/>
      <c r="GM25" s="0"/>
      <c r="GN25" s="0"/>
      <c r="GO25" s="0"/>
      <c r="GP25" s="0"/>
      <c r="GQ25" s="0"/>
      <c r="GR25" s="0"/>
      <c r="GS25" s="0"/>
      <c r="GT25" s="0"/>
      <c r="GU25" s="0"/>
      <c r="GV25" s="0"/>
      <c r="GW25" s="0"/>
      <c r="GX25" s="0"/>
      <c r="GY25" s="0"/>
      <c r="GZ25" s="0"/>
      <c r="HA25" s="0"/>
      <c r="HB25" s="0"/>
      <c r="HC25" s="0"/>
      <c r="HD25" s="0"/>
      <c r="HE25" s="0"/>
      <c r="HF25" s="0"/>
      <c r="HG25" s="0"/>
      <c r="HH25" s="0"/>
      <c r="HI25" s="0"/>
      <c r="HJ25" s="0"/>
      <c r="HK25" s="0"/>
      <c r="HL25" s="0"/>
      <c r="HM25" s="0"/>
      <c r="HN25" s="0"/>
      <c r="HO25" s="0"/>
      <c r="HP25" s="0"/>
      <c r="HQ25" s="0"/>
      <c r="HR25" s="0"/>
      <c r="HS25" s="0"/>
      <c r="HT25" s="0"/>
      <c r="HU25" s="0"/>
      <c r="HV25" s="0"/>
      <c r="HW25" s="0"/>
      <c r="HX25" s="0"/>
      <c r="HY25" s="0"/>
      <c r="HZ25" s="0"/>
      <c r="IA25" s="0"/>
      <c r="IB25" s="0"/>
      <c r="IC25" s="0"/>
      <c r="ID25" s="0"/>
      <c r="IE25" s="0"/>
      <c r="IF25" s="0"/>
      <c r="IG25" s="0"/>
      <c r="IH25" s="0"/>
      <c r="II25" s="0"/>
      <c r="IJ25" s="0"/>
      <c r="IK25" s="0"/>
      <c r="IL25" s="0"/>
      <c r="IM25" s="0"/>
      <c r="IN25" s="0"/>
      <c r="IO25" s="0"/>
      <c r="IP25" s="0"/>
      <c r="IQ25" s="0"/>
      <c r="IR25" s="0"/>
      <c r="IS25" s="0"/>
      <c r="IT25" s="0"/>
      <c r="IU25" s="0"/>
      <c r="IV25" s="0"/>
      <c r="IW25" s="0"/>
    </row>
    <row r="26" s="62" customFormat="true" ht="25.5" hidden="false" customHeight="false" outlineLevel="0" collapsed="false">
      <c r="A26" s="60" t="s">
        <v>44</v>
      </c>
      <c r="B26" s="61" t="s">
        <v>45</v>
      </c>
      <c r="C26" s="47" t="n">
        <v>46300</v>
      </c>
      <c r="D26" s="47" t="n">
        <v>46300</v>
      </c>
      <c r="E26" s="47"/>
      <c r="F26" s="47" t="n">
        <v>14514</v>
      </c>
      <c r="G26" s="47" t="n">
        <v>14514</v>
      </c>
      <c r="H26" s="53" t="inlineStr">
        <f aca="false">G26/E26*100</f>
        <is>
          <t/>
        </is>
      </c>
      <c r="I26" s="48" t="n">
        <f aca="false">G26/C26*100</f>
        <v>31.3477321814255</v>
      </c>
      <c r="J26" s="48" t="n">
        <f aca="false">G26/D26*100</f>
        <v>31.3477321814255</v>
      </c>
      <c r="K26" s="48" t="n">
        <f aca="false">G26/F26*100</f>
        <v>100</v>
      </c>
      <c r="L26" s="49" t="n">
        <v>0</v>
      </c>
      <c r="M26" s="49" t="n">
        <v>0</v>
      </c>
      <c r="N26" s="49" t="n">
        <v>0</v>
      </c>
      <c r="O26" s="55" t="n">
        <v>0</v>
      </c>
      <c r="P26" s="48" t="n">
        <v>0</v>
      </c>
      <c r="Q26" s="49" t="n">
        <f aca="false">L26+C26</f>
        <v>46300</v>
      </c>
      <c r="R26" s="49" t="n">
        <f aca="false">M26+D26</f>
        <v>46300</v>
      </c>
      <c r="S26" s="49" t="n">
        <f aca="false">N26+G26</f>
        <v>14514</v>
      </c>
      <c r="T26" s="48" t="n">
        <f aca="false">S26/Q26*100</f>
        <v>31.3477321814255</v>
      </c>
      <c r="U26" s="48" t="n">
        <f aca="false">S26/R26*100</f>
        <v>31.3477321814255</v>
      </c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</row>
    <row r="27" s="63" customFormat="true" ht="13.5" hidden="false" customHeight="false" outlineLevel="0" collapsed="false">
      <c r="A27" s="60" t="s">
        <v>46</v>
      </c>
      <c r="B27" s="61" t="s">
        <v>47</v>
      </c>
      <c r="C27" s="59" t="n">
        <v>143000</v>
      </c>
      <c r="D27" s="59" t="n">
        <v>143000</v>
      </c>
      <c r="E27" s="59"/>
      <c r="F27" s="59" t="n">
        <v>35500</v>
      </c>
      <c r="G27" s="59" t="n">
        <v>5895</v>
      </c>
      <c r="H27" s="48"/>
      <c r="I27" s="48" t="n">
        <f aca="false">G27/C27*100</f>
        <v>4.12237762237762</v>
      </c>
      <c r="J27" s="48" t="n">
        <f aca="false">G27/D27*100</f>
        <v>4.12237762237762</v>
      </c>
      <c r="K27" s="48" t="n">
        <f aca="false">G27/F27*100</f>
        <v>16.6056338028169</v>
      </c>
      <c r="L27" s="49" t="n">
        <v>0</v>
      </c>
      <c r="M27" s="49" t="n">
        <v>0</v>
      </c>
      <c r="N27" s="49" t="n">
        <v>0</v>
      </c>
      <c r="O27" s="55" t="n">
        <v>0</v>
      </c>
      <c r="P27" s="48" t="n">
        <v>0</v>
      </c>
      <c r="Q27" s="49" t="n">
        <f aca="false">L27+C27</f>
        <v>143000</v>
      </c>
      <c r="R27" s="49" t="n">
        <f aca="false">M27+D27</f>
        <v>143000</v>
      </c>
      <c r="S27" s="49" t="n">
        <f aca="false">N27+G27</f>
        <v>5895</v>
      </c>
      <c r="T27" s="48" t="n">
        <f aca="false">S27/Q27*100</f>
        <v>4.12237762237762</v>
      </c>
      <c r="U27" s="48" t="n">
        <f aca="false">S27/R27*100</f>
        <v>4.12237762237762</v>
      </c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</row>
    <row r="28" s="62" customFormat="true" ht="12.75" hidden="false" customHeight="false" outlineLevel="0" collapsed="false">
      <c r="A28" s="60" t="s">
        <v>48</v>
      </c>
      <c r="B28" s="61" t="s">
        <v>49</v>
      </c>
      <c r="C28" s="59" t="n">
        <v>1352276</v>
      </c>
      <c r="D28" s="59" t="n">
        <v>1352276</v>
      </c>
      <c r="E28" s="47" t="n">
        <v>71203</v>
      </c>
      <c r="F28" s="47" t="n">
        <v>338300</v>
      </c>
      <c r="G28" s="59" t="n">
        <v>0</v>
      </c>
      <c r="H28" s="64" t="n">
        <v>3681.218</v>
      </c>
      <c r="I28" s="48" t="n">
        <v>0</v>
      </c>
      <c r="J28" s="48" t="n">
        <f aca="false">G28/D28*100</f>
        <v>0</v>
      </c>
      <c r="K28" s="48" t="n">
        <v>0</v>
      </c>
      <c r="L28" s="49" t="n">
        <v>0</v>
      </c>
      <c r="M28" s="49" t="n">
        <v>0</v>
      </c>
      <c r="N28" s="49" t="n">
        <v>0</v>
      </c>
      <c r="O28" s="55" t="n">
        <v>0</v>
      </c>
      <c r="P28" s="48" t="n">
        <v>0</v>
      </c>
      <c r="Q28" s="49" t="n">
        <f aca="false">L28+C28</f>
        <v>1352276</v>
      </c>
      <c r="R28" s="49" t="n">
        <f aca="false">M28+D28</f>
        <v>1352276</v>
      </c>
      <c r="S28" s="49" t="n">
        <f aca="false">N28+G28</f>
        <v>0</v>
      </c>
      <c r="T28" s="48" t="n">
        <f aca="false">S28/Q28*100</f>
        <v>0</v>
      </c>
      <c r="U28" s="48" t="n">
        <f aca="false">S28/R28*100</f>
        <v>0</v>
      </c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</row>
    <row r="29" s="3" customFormat="true" ht="12.75" hidden="false" customHeight="false" outlineLevel="0" collapsed="false">
      <c r="A29" s="60" t="n">
        <v>3041</v>
      </c>
      <c r="B29" s="62" t="s">
        <v>50</v>
      </c>
      <c r="C29" s="47" t="n">
        <v>1400500</v>
      </c>
      <c r="D29" s="47" t="n">
        <v>1400500</v>
      </c>
      <c r="E29" s="47"/>
      <c r="F29" s="47" t="n">
        <v>347110</v>
      </c>
      <c r="G29" s="47" t="n">
        <v>204109</v>
      </c>
      <c r="H29" s="53" t="e">
        <f aca="false">G29/E29*100</f>
        <v>#DIV/0!</v>
      </c>
      <c r="I29" s="48" t="n">
        <f aca="false">G29/C29*100</f>
        <v>14.5740092823991</v>
      </c>
      <c r="J29" s="48" t="n">
        <f aca="false">G29/D29*100</f>
        <v>14.5740092823991</v>
      </c>
      <c r="K29" s="48" t="n">
        <f aca="false">G29/F29*100</f>
        <v>58.8023969346893</v>
      </c>
      <c r="L29" s="49" t="n">
        <v>0</v>
      </c>
      <c r="M29" s="49" t="n">
        <v>0</v>
      </c>
      <c r="N29" s="49" t="n">
        <v>0</v>
      </c>
      <c r="O29" s="55" t="n">
        <v>0</v>
      </c>
      <c r="P29" s="48" t="n">
        <v>0</v>
      </c>
      <c r="Q29" s="49" t="n">
        <f aca="false">L29+C29</f>
        <v>1400500</v>
      </c>
      <c r="R29" s="49" t="n">
        <f aca="false">M29+D29</f>
        <v>1400500</v>
      </c>
      <c r="S29" s="49" t="n">
        <f aca="false">N29+G29</f>
        <v>204109</v>
      </c>
      <c r="T29" s="48" t="n">
        <f aca="false">S29/Q29*100</f>
        <v>14.5740092823991</v>
      </c>
      <c r="U29" s="48" t="n">
        <f aca="false">S29/R29*100</f>
        <v>14.5740092823991</v>
      </c>
    </row>
    <row r="30" s="56" customFormat="true" ht="12.75" hidden="false" customHeight="false" outlineLevel="0" collapsed="false">
      <c r="A30" s="60" t="n">
        <v>3042</v>
      </c>
      <c r="B30" s="62" t="s">
        <v>51</v>
      </c>
      <c r="C30" s="47" t="n">
        <v>667040</v>
      </c>
      <c r="D30" s="47" t="n">
        <v>667040</v>
      </c>
      <c r="E30" s="47"/>
      <c r="F30" s="47" t="n">
        <v>175080</v>
      </c>
      <c r="G30" s="47" t="n">
        <v>95288</v>
      </c>
      <c r="H30" s="53" t="inlineStr">
        <f aca="false">G30/E30*100</f>
        <is>
          <t/>
        </is>
      </c>
      <c r="I30" s="48" t="n">
        <f aca="false">G30/C30*100</f>
        <v>14.2852002878388</v>
      </c>
      <c r="J30" s="48" t="n">
        <f aca="false">G30/D30*100</f>
        <v>14.2852002878388</v>
      </c>
      <c r="K30" s="48" t="n">
        <f aca="false">G30/F30*100</f>
        <v>54.4254055289011</v>
      </c>
      <c r="L30" s="49" t="n">
        <v>0</v>
      </c>
      <c r="M30" s="49" t="n">
        <v>0</v>
      </c>
      <c r="N30" s="49" t="n">
        <v>0</v>
      </c>
      <c r="O30" s="55" t="n">
        <v>0</v>
      </c>
      <c r="P30" s="48" t="n">
        <v>0</v>
      </c>
      <c r="Q30" s="49" t="n">
        <f aca="false">L30+C30</f>
        <v>667040</v>
      </c>
      <c r="R30" s="49" t="n">
        <f aca="false">M30+D30</f>
        <v>667040</v>
      </c>
      <c r="S30" s="49" t="n">
        <f aca="false">N30+G30</f>
        <v>95288</v>
      </c>
      <c r="T30" s="48" t="n">
        <f aca="false">S30/Q30*100</f>
        <v>14.2852002878388</v>
      </c>
      <c r="U30" s="48" t="n">
        <f aca="false">S30/R30*100</f>
        <v>14.2852002878388</v>
      </c>
    </row>
    <row r="31" s="3" customFormat="true" ht="12.75" hidden="false" customHeight="false" outlineLevel="0" collapsed="false">
      <c r="A31" s="60" t="n">
        <v>3043</v>
      </c>
      <c r="B31" s="62" t="s">
        <v>52</v>
      </c>
      <c r="C31" s="47" t="n">
        <v>81259135</v>
      </c>
      <c r="D31" s="47" t="n">
        <v>81259135</v>
      </c>
      <c r="E31" s="47"/>
      <c r="F31" s="47" t="n">
        <v>18803041</v>
      </c>
      <c r="G31" s="47" t="n">
        <v>16297884</v>
      </c>
      <c r="H31" s="53" t="inlineStr">
        <f aca="false">G31/E31*100</f>
        <is>
          <t/>
        </is>
      </c>
      <c r="I31" s="48" t="n">
        <f aca="false">G31/C31*100</f>
        <v>20.0566791659793</v>
      </c>
      <c r="J31" s="48" t="n">
        <f aca="false">G31/D31*100</f>
        <v>20.0566791659793</v>
      </c>
      <c r="K31" s="48" t="n">
        <f aca="false">G31/F31*100</f>
        <v>86.6768518985839</v>
      </c>
      <c r="L31" s="49" t="n">
        <v>0</v>
      </c>
      <c r="M31" s="49" t="n">
        <v>0</v>
      </c>
      <c r="N31" s="49" t="n">
        <v>0</v>
      </c>
      <c r="O31" s="55" t="n">
        <v>0</v>
      </c>
      <c r="P31" s="48" t="n">
        <v>0</v>
      </c>
      <c r="Q31" s="49" t="n">
        <f aca="false">L31+C31</f>
        <v>81259135</v>
      </c>
      <c r="R31" s="49" t="n">
        <f aca="false">M31+D31</f>
        <v>81259135</v>
      </c>
      <c r="S31" s="49" t="n">
        <f aca="false">N31+G31</f>
        <v>16297884</v>
      </c>
      <c r="T31" s="48" t="n">
        <f aca="false">S31/Q31*100</f>
        <v>20.0566791659793</v>
      </c>
      <c r="U31" s="48" t="n">
        <f aca="false">S31/R31*100</f>
        <v>20.0566791659793</v>
      </c>
    </row>
    <row r="32" s="56" customFormat="true" ht="12.75" hidden="false" customHeight="false" outlineLevel="0" collapsed="false">
      <c r="A32" s="60" t="n">
        <v>3044</v>
      </c>
      <c r="B32" s="62" t="s">
        <v>53</v>
      </c>
      <c r="C32" s="47" t="n">
        <v>8093000</v>
      </c>
      <c r="D32" s="47" t="n">
        <v>8093000</v>
      </c>
      <c r="E32" s="47"/>
      <c r="F32" s="47" t="n">
        <v>1800700</v>
      </c>
      <c r="G32" s="47" t="n">
        <v>1476591</v>
      </c>
      <c r="H32" s="53" t="inlineStr">
        <f aca="false">G32/E32*100</f>
        <is>
          <t/>
        </is>
      </c>
      <c r="I32" s="48" t="n">
        <f aca="false">G32/C32*100</f>
        <v>18.2452860496726</v>
      </c>
      <c r="J32" s="48" t="n">
        <f aca="false">G32/D32*100</f>
        <v>18.2452860496726</v>
      </c>
      <c r="K32" s="48" t="n">
        <f aca="false">G32/F32*100</f>
        <v>82.0009440773033</v>
      </c>
      <c r="L32" s="49" t="n">
        <v>0</v>
      </c>
      <c r="M32" s="49" t="n">
        <v>0</v>
      </c>
      <c r="N32" s="49" t="n">
        <v>0</v>
      </c>
      <c r="O32" s="55" t="n">
        <v>0</v>
      </c>
      <c r="P32" s="48" t="n">
        <v>0</v>
      </c>
      <c r="Q32" s="49" t="n">
        <f aca="false">L32+C32</f>
        <v>8093000</v>
      </c>
      <c r="R32" s="49" t="n">
        <f aca="false">M32+D32</f>
        <v>8093000</v>
      </c>
      <c r="S32" s="49" t="n">
        <f aca="false">N32+G32</f>
        <v>1476591</v>
      </c>
      <c r="T32" s="48" t="n">
        <f aca="false">S32/Q32*100</f>
        <v>18.2452860496726</v>
      </c>
      <c r="U32" s="48" t="n">
        <f aca="false">S32/R32*100</f>
        <v>18.2452860496726</v>
      </c>
    </row>
    <row r="33" s="3" customFormat="true" ht="12.75" hidden="false" customHeight="false" outlineLevel="0" collapsed="false">
      <c r="A33" s="60" t="n">
        <v>3045</v>
      </c>
      <c r="B33" s="62" t="s">
        <v>54</v>
      </c>
      <c r="C33" s="47" t="n">
        <v>21003500</v>
      </c>
      <c r="D33" s="47" t="n">
        <v>21003500</v>
      </c>
      <c r="E33" s="47"/>
      <c r="F33" s="47" t="n">
        <v>4750850</v>
      </c>
      <c r="G33" s="47" t="n">
        <v>3810795</v>
      </c>
      <c r="H33" s="53" t="inlineStr">
        <f aca="false">G33/E33*100</f>
        <is>
          <t/>
        </is>
      </c>
      <c r="I33" s="48" t="n">
        <f aca="false">G33/C33*100</f>
        <v>18.1436189206561</v>
      </c>
      <c r="J33" s="48" t="n">
        <f aca="false">G33/D33*100</f>
        <v>18.1436189206561</v>
      </c>
      <c r="K33" s="48" t="n">
        <f aca="false">G33/F33*100</f>
        <v>80.2129092688677</v>
      </c>
      <c r="L33" s="49" t="n">
        <v>0</v>
      </c>
      <c r="M33" s="49" t="n">
        <v>0</v>
      </c>
      <c r="N33" s="49" t="n">
        <v>0</v>
      </c>
      <c r="O33" s="55" t="n">
        <v>0</v>
      </c>
      <c r="P33" s="48" t="n">
        <v>0</v>
      </c>
      <c r="Q33" s="49" t="n">
        <f aca="false">L33+C33</f>
        <v>21003500</v>
      </c>
      <c r="R33" s="49" t="n">
        <f aca="false">M33+D33</f>
        <v>21003500</v>
      </c>
      <c r="S33" s="49" t="n">
        <f aca="false">N33+G33</f>
        <v>3810795</v>
      </c>
      <c r="T33" s="48" t="n">
        <f aca="false">S33/Q33*100</f>
        <v>18.1436189206561</v>
      </c>
      <c r="U33" s="48" t="n">
        <f aca="false">S33/R33*100</f>
        <v>18.1436189206561</v>
      </c>
    </row>
    <row r="34" s="3" customFormat="true" ht="12.75" hidden="false" customHeight="false" outlineLevel="0" collapsed="false">
      <c r="A34" s="60" t="s">
        <v>55</v>
      </c>
      <c r="B34" s="46" t="s">
        <v>56</v>
      </c>
      <c r="C34" s="47" t="n">
        <v>1000300</v>
      </c>
      <c r="D34" s="47" t="n">
        <v>1000300</v>
      </c>
      <c r="E34" s="47"/>
      <c r="F34" s="47" t="n">
        <v>240075</v>
      </c>
      <c r="G34" s="47" t="n">
        <v>128245</v>
      </c>
      <c r="H34" s="53" t="inlineStr">
        <f aca="false">G34/E34*100</f>
        <is>
          <t/>
        </is>
      </c>
      <c r="I34" s="48" t="n">
        <f aca="false">G34/C34*100</f>
        <v>12.8206538038588</v>
      </c>
      <c r="J34" s="48" t="n">
        <f aca="false">G34/D34*100</f>
        <v>12.8206538038588</v>
      </c>
      <c r="K34" s="48" t="n">
        <f aca="false">G34/F34*100</f>
        <v>53.4187233156305</v>
      </c>
      <c r="L34" s="49" t="n">
        <v>0</v>
      </c>
      <c r="M34" s="49" t="n">
        <v>0</v>
      </c>
      <c r="N34" s="49" t="n">
        <v>0</v>
      </c>
      <c r="O34" s="55" t="n">
        <v>0</v>
      </c>
      <c r="P34" s="48" t="n">
        <v>0</v>
      </c>
      <c r="Q34" s="49" t="n">
        <f aca="false">L34+C34</f>
        <v>1000300</v>
      </c>
      <c r="R34" s="49" t="n">
        <f aca="false">M34+D34</f>
        <v>1000300</v>
      </c>
      <c r="S34" s="49" t="n">
        <f aca="false">N34+G34</f>
        <v>128245</v>
      </c>
      <c r="T34" s="48" t="n">
        <f aca="false">S34/Q34*100</f>
        <v>12.8206538038588</v>
      </c>
      <c r="U34" s="48" t="n">
        <f aca="false">S34/R34*100</f>
        <v>12.8206538038588</v>
      </c>
    </row>
    <row r="35" customFormat="false" ht="12.75" hidden="false" customHeight="false" outlineLevel="0" collapsed="false">
      <c r="A35" s="60" t="s">
        <v>57</v>
      </c>
      <c r="B35" s="65" t="s">
        <v>58</v>
      </c>
      <c r="C35" s="47" t="n">
        <v>16097000</v>
      </c>
      <c r="D35" s="47" t="n">
        <v>16097000</v>
      </c>
      <c r="E35" s="47"/>
      <c r="F35" s="47" t="n">
        <v>3983800</v>
      </c>
      <c r="G35" s="47" t="n">
        <v>2812214</v>
      </c>
      <c r="H35" s="48" t="inlineStr">
        <f aca="false">G35/E35*100</f>
        <is>
          <t/>
        </is>
      </c>
      <c r="I35" s="48" t="n">
        <f aca="false">G35/C35*100</f>
        <v>17.4704230601976</v>
      </c>
      <c r="J35" s="48" t="n">
        <f aca="false">G35/D35*100</f>
        <v>17.4704230601976</v>
      </c>
      <c r="K35" s="48" t="n">
        <f aca="false">G35/F35*100</f>
        <v>70.5912445403886</v>
      </c>
      <c r="L35" s="49" t="n">
        <v>0</v>
      </c>
      <c r="M35" s="49" t="n">
        <v>0</v>
      </c>
      <c r="N35" s="49" t="n">
        <v>0</v>
      </c>
      <c r="O35" s="55" t="n">
        <v>0</v>
      </c>
      <c r="P35" s="48" t="n">
        <v>0</v>
      </c>
      <c r="Q35" s="49" t="n">
        <f aca="false">L35+C35</f>
        <v>16097000</v>
      </c>
      <c r="R35" s="49" t="n">
        <f aca="false">M35+D35</f>
        <v>16097000</v>
      </c>
      <c r="S35" s="49" t="n">
        <f aca="false">N35+G35</f>
        <v>2812214</v>
      </c>
      <c r="T35" s="48" t="n">
        <f aca="false">S35/Q35*100</f>
        <v>17.4704230601976</v>
      </c>
      <c r="U35" s="48" t="n">
        <f aca="false">S35/R35*100</f>
        <v>17.4704230601976</v>
      </c>
      <c r="V35" s="0"/>
      <c r="W35" s="0"/>
      <c r="X35" s="0"/>
      <c r="Y35" s="0"/>
      <c r="Z35" s="0"/>
      <c r="AA35" s="0"/>
      <c r="AB35" s="0"/>
      <c r="AC35" s="0"/>
      <c r="AD35" s="0"/>
      <c r="AE35" s="0"/>
      <c r="AF35" s="0"/>
      <c r="AG35" s="0"/>
      <c r="AH35" s="0"/>
      <c r="AI35" s="0"/>
      <c r="AJ35" s="0"/>
      <c r="AK35" s="0"/>
      <c r="AL35" s="0"/>
      <c r="AM35" s="0"/>
      <c r="AN35" s="0"/>
      <c r="AO35" s="0"/>
      <c r="AP35" s="0"/>
      <c r="AQ35" s="0"/>
      <c r="AR35" s="0"/>
      <c r="AS35" s="0"/>
      <c r="AT35" s="0"/>
      <c r="AU35" s="0"/>
      <c r="AV35" s="0"/>
      <c r="AW35" s="0"/>
      <c r="AX35" s="0"/>
      <c r="AY35" s="0"/>
      <c r="AZ35" s="0"/>
      <c r="BA35" s="0"/>
      <c r="BB35" s="0"/>
      <c r="BC35" s="0"/>
      <c r="BD35" s="0"/>
      <c r="BE35" s="0"/>
      <c r="BF35" s="0"/>
      <c r="BG35" s="0"/>
      <c r="BH35" s="0"/>
      <c r="BI35" s="0"/>
      <c r="BJ35" s="0"/>
      <c r="BK35" s="0"/>
      <c r="BL35" s="0"/>
      <c r="BM35" s="0"/>
      <c r="BN35" s="0"/>
      <c r="BO35" s="0"/>
      <c r="BP35" s="0"/>
      <c r="BQ35" s="0"/>
      <c r="BR35" s="0"/>
      <c r="BS35" s="0"/>
      <c r="BT35" s="0"/>
      <c r="BU35" s="0"/>
      <c r="BV35" s="0"/>
      <c r="BW35" s="0"/>
      <c r="BX35" s="0"/>
      <c r="BY35" s="0"/>
      <c r="BZ35" s="0"/>
      <c r="CA35" s="0"/>
      <c r="CB35" s="0"/>
      <c r="CC35" s="0"/>
      <c r="CD35" s="0"/>
      <c r="CE35" s="0"/>
      <c r="CF35" s="0"/>
      <c r="CG35" s="0"/>
      <c r="CH35" s="0"/>
      <c r="CI35" s="0"/>
      <c r="CJ35" s="0"/>
      <c r="CK35" s="0"/>
      <c r="CL35" s="0"/>
      <c r="CM35" s="0"/>
      <c r="CN35" s="0"/>
      <c r="CO35" s="0"/>
      <c r="CP35" s="0"/>
      <c r="CQ35" s="0"/>
      <c r="CR35" s="0"/>
      <c r="CS35" s="0"/>
      <c r="CT35" s="0"/>
      <c r="CU35" s="0"/>
      <c r="CV35" s="0"/>
      <c r="CW35" s="0"/>
      <c r="CX35" s="0"/>
      <c r="CY35" s="0"/>
      <c r="CZ35" s="0"/>
      <c r="DA35" s="0"/>
      <c r="DB35" s="0"/>
      <c r="DC35" s="0"/>
      <c r="DD35" s="0"/>
      <c r="DE35" s="0"/>
      <c r="DF35" s="0"/>
      <c r="DG35" s="0"/>
      <c r="DH35" s="0"/>
      <c r="DI35" s="0"/>
      <c r="DJ35" s="0"/>
      <c r="DK35" s="0"/>
      <c r="DL35" s="0"/>
      <c r="DM35" s="0"/>
      <c r="DN35" s="0"/>
      <c r="DO35" s="0"/>
      <c r="DP35" s="0"/>
      <c r="DQ35" s="0"/>
      <c r="DR35" s="0"/>
      <c r="DS35" s="0"/>
      <c r="DT35" s="0"/>
      <c r="DU35" s="0"/>
      <c r="DV35" s="0"/>
      <c r="DW35" s="0"/>
      <c r="DX35" s="0"/>
      <c r="DY35" s="0"/>
      <c r="DZ35" s="0"/>
      <c r="EA35" s="0"/>
      <c r="EB35" s="0"/>
      <c r="EC35" s="0"/>
      <c r="ED35" s="0"/>
      <c r="EE35" s="0"/>
      <c r="EF35" s="0"/>
      <c r="EG35" s="0"/>
      <c r="EH35" s="0"/>
      <c r="EI35" s="0"/>
      <c r="EJ35" s="0"/>
      <c r="EK35" s="0"/>
      <c r="EL35" s="0"/>
      <c r="EM35" s="0"/>
      <c r="EN35" s="0"/>
      <c r="EO35" s="0"/>
      <c r="EP35" s="0"/>
      <c r="EQ35" s="0"/>
      <c r="ER35" s="0"/>
      <c r="ES35" s="0"/>
      <c r="ET35" s="0"/>
      <c r="EU35" s="0"/>
      <c r="EV35" s="0"/>
      <c r="EW35" s="0"/>
      <c r="EX35" s="0"/>
      <c r="EY35" s="0"/>
      <c r="EZ35" s="0"/>
      <c r="FA35" s="0"/>
      <c r="FB35" s="0"/>
      <c r="FC35" s="0"/>
      <c r="FD35" s="0"/>
      <c r="FE35" s="0"/>
      <c r="FF35" s="0"/>
      <c r="FG35" s="0"/>
      <c r="FH35" s="0"/>
      <c r="FI35" s="0"/>
      <c r="FJ35" s="0"/>
      <c r="FK35" s="0"/>
      <c r="FL35" s="0"/>
      <c r="FM35" s="0"/>
      <c r="FN35" s="0"/>
      <c r="FO35" s="0"/>
      <c r="FP35" s="0"/>
      <c r="FQ35" s="0"/>
      <c r="FR35" s="0"/>
      <c r="FS35" s="0"/>
      <c r="FT35" s="0"/>
      <c r="FU35" s="0"/>
      <c r="FV35" s="0"/>
      <c r="FW35" s="0"/>
      <c r="FX35" s="0"/>
      <c r="FY35" s="0"/>
      <c r="FZ35" s="0"/>
      <c r="GA35" s="0"/>
      <c r="GB35" s="0"/>
      <c r="GC35" s="0"/>
      <c r="GD35" s="0"/>
      <c r="GE35" s="0"/>
      <c r="GF35" s="0"/>
      <c r="GG35" s="0"/>
      <c r="GH35" s="0"/>
      <c r="GI35" s="0"/>
      <c r="GJ35" s="0"/>
      <c r="GK35" s="0"/>
      <c r="GL35" s="0"/>
      <c r="GM35" s="0"/>
      <c r="GN35" s="0"/>
      <c r="GO35" s="0"/>
      <c r="GP35" s="0"/>
      <c r="GQ35" s="0"/>
      <c r="GR35" s="0"/>
      <c r="GS35" s="0"/>
      <c r="GT35" s="0"/>
      <c r="GU35" s="0"/>
      <c r="GV35" s="0"/>
      <c r="GW35" s="0"/>
      <c r="GX35" s="0"/>
      <c r="GY35" s="0"/>
      <c r="GZ35" s="0"/>
      <c r="HA35" s="0"/>
      <c r="HB35" s="0"/>
      <c r="HC35" s="0"/>
      <c r="HD35" s="0"/>
      <c r="HE35" s="0"/>
      <c r="HF35" s="0"/>
      <c r="HG35" s="0"/>
      <c r="HH35" s="0"/>
      <c r="HI35" s="0"/>
      <c r="HJ35" s="0"/>
      <c r="HK35" s="0"/>
      <c r="HL35" s="0"/>
      <c r="HM35" s="0"/>
      <c r="HN35" s="0"/>
      <c r="HO35" s="0"/>
      <c r="HP35" s="0"/>
      <c r="HQ35" s="0"/>
      <c r="HR35" s="0"/>
      <c r="HS35" s="0"/>
      <c r="HT35" s="0"/>
      <c r="HU35" s="0"/>
      <c r="HV35" s="0"/>
      <c r="HW35" s="0"/>
      <c r="HX35" s="0"/>
      <c r="HY35" s="0"/>
      <c r="HZ35" s="0"/>
      <c r="IA35" s="0"/>
      <c r="IB35" s="0"/>
      <c r="IC35" s="0"/>
      <c r="ID35" s="0"/>
      <c r="IE35" s="0"/>
      <c r="IF35" s="0"/>
      <c r="IG35" s="0"/>
      <c r="IH35" s="0"/>
      <c r="II35" s="0"/>
      <c r="IJ35" s="0"/>
      <c r="IK35" s="0"/>
      <c r="IL35" s="0"/>
      <c r="IM35" s="0"/>
      <c r="IN35" s="0"/>
      <c r="IO35" s="0"/>
      <c r="IP35" s="0"/>
      <c r="IQ35" s="0"/>
      <c r="IR35" s="0"/>
      <c r="IS35" s="0"/>
      <c r="IT35" s="0"/>
      <c r="IU35" s="0"/>
      <c r="IV35" s="0"/>
      <c r="IW35" s="0"/>
    </row>
    <row r="36" customFormat="false" ht="16.5" hidden="false" customHeight="true" outlineLevel="0" collapsed="false">
      <c r="A36" s="60" t="s">
        <v>59</v>
      </c>
      <c r="B36" s="65" t="s">
        <v>60</v>
      </c>
      <c r="C36" s="47" t="n">
        <v>30664525</v>
      </c>
      <c r="D36" s="47" t="n">
        <v>30664525</v>
      </c>
      <c r="E36" s="47"/>
      <c r="F36" s="47" t="n">
        <v>7179640</v>
      </c>
      <c r="G36" s="47" t="n">
        <v>5823152</v>
      </c>
      <c r="H36" s="48" t="inlineStr">
        <f aca="false">G36/E36*100</f>
        <is>
          <t/>
        </is>
      </c>
      <c r="I36" s="48" t="n">
        <f aca="false">G36/C36*100</f>
        <v>18.9898653248338</v>
      </c>
      <c r="J36" s="48" t="n">
        <f aca="false">G36/D36*100</f>
        <v>18.9898653248338</v>
      </c>
      <c r="K36" s="48" t="n">
        <f aca="false">G36/F36*100</f>
        <v>81.1064621624483</v>
      </c>
      <c r="L36" s="49" t="n">
        <v>0</v>
      </c>
      <c r="M36" s="49" t="n">
        <v>0</v>
      </c>
      <c r="N36" s="49" t="n">
        <v>0</v>
      </c>
      <c r="O36" s="55" t="n">
        <v>0</v>
      </c>
      <c r="P36" s="48" t="n">
        <v>0</v>
      </c>
      <c r="Q36" s="49" t="n">
        <f aca="false">L36+C36</f>
        <v>30664525</v>
      </c>
      <c r="R36" s="49" t="n">
        <f aca="false">M36+D36</f>
        <v>30664525</v>
      </c>
      <c r="S36" s="49" t="n">
        <f aca="false">N36+G36</f>
        <v>5823152</v>
      </c>
      <c r="T36" s="48" t="n">
        <f aca="false">S36/Q36*100</f>
        <v>18.9898653248338</v>
      </c>
      <c r="U36" s="48" t="n">
        <f aca="false">S36/R36*100</f>
        <v>18.9898653248338</v>
      </c>
      <c r="V36" s="0"/>
      <c r="W36" s="0"/>
      <c r="X36" s="0"/>
      <c r="Y36" s="0"/>
      <c r="Z36" s="0"/>
      <c r="AA36" s="0"/>
      <c r="AB36" s="0"/>
      <c r="AC36" s="0"/>
      <c r="AD36" s="0"/>
      <c r="AE36" s="0"/>
      <c r="AF36" s="0"/>
      <c r="AG36" s="0"/>
      <c r="AH36" s="0"/>
      <c r="AI36" s="0"/>
      <c r="AJ36" s="0"/>
      <c r="AK36" s="0"/>
      <c r="AL36" s="0"/>
      <c r="AM36" s="0"/>
      <c r="AN36" s="0"/>
      <c r="AO36" s="0"/>
      <c r="AP36" s="0"/>
      <c r="AQ36" s="0"/>
      <c r="AR36" s="0"/>
      <c r="AS36" s="0"/>
      <c r="AT36" s="0"/>
      <c r="AU36" s="0"/>
      <c r="AV36" s="0"/>
      <c r="AW36" s="0"/>
      <c r="AX36" s="0"/>
      <c r="AY36" s="0"/>
      <c r="AZ36" s="0"/>
      <c r="BA36" s="0"/>
      <c r="BB36" s="0"/>
      <c r="BC36" s="0"/>
      <c r="BD36" s="0"/>
      <c r="BE36" s="0"/>
      <c r="BF36" s="0"/>
      <c r="BG36" s="0"/>
      <c r="BH36" s="0"/>
      <c r="BI36" s="0"/>
      <c r="BJ36" s="0"/>
      <c r="BK36" s="0"/>
      <c r="BL36" s="0"/>
      <c r="BM36" s="0"/>
      <c r="BN36" s="0"/>
      <c r="BO36" s="0"/>
      <c r="BP36" s="0"/>
      <c r="BQ36" s="0"/>
      <c r="BR36" s="0"/>
      <c r="BS36" s="0"/>
      <c r="BT36" s="0"/>
      <c r="BU36" s="0"/>
      <c r="BV36" s="0"/>
      <c r="BW36" s="0"/>
      <c r="BX36" s="0"/>
      <c r="BY36" s="0"/>
      <c r="BZ36" s="0"/>
      <c r="CA36" s="0"/>
      <c r="CB36" s="0"/>
      <c r="CC36" s="0"/>
      <c r="CD36" s="0"/>
      <c r="CE36" s="0"/>
      <c r="CF36" s="0"/>
      <c r="CG36" s="0"/>
      <c r="CH36" s="0"/>
      <c r="CI36" s="0"/>
      <c r="CJ36" s="0"/>
      <c r="CK36" s="0"/>
      <c r="CL36" s="0"/>
      <c r="CM36" s="0"/>
      <c r="CN36" s="0"/>
      <c r="CO36" s="0"/>
      <c r="CP36" s="0"/>
      <c r="CQ36" s="0"/>
      <c r="CR36" s="0"/>
      <c r="CS36" s="0"/>
      <c r="CT36" s="0"/>
      <c r="CU36" s="0"/>
      <c r="CV36" s="0"/>
      <c r="CW36" s="0"/>
      <c r="CX36" s="0"/>
      <c r="CY36" s="0"/>
      <c r="CZ36" s="0"/>
      <c r="DA36" s="0"/>
      <c r="DB36" s="0"/>
      <c r="DC36" s="0"/>
      <c r="DD36" s="0"/>
      <c r="DE36" s="0"/>
      <c r="DF36" s="0"/>
      <c r="DG36" s="0"/>
      <c r="DH36" s="0"/>
      <c r="DI36" s="0"/>
      <c r="DJ36" s="0"/>
      <c r="DK36" s="0"/>
      <c r="DL36" s="0"/>
      <c r="DM36" s="0"/>
      <c r="DN36" s="0"/>
      <c r="DO36" s="0"/>
      <c r="DP36" s="0"/>
      <c r="DQ36" s="0"/>
      <c r="DR36" s="0"/>
      <c r="DS36" s="0"/>
      <c r="DT36" s="0"/>
      <c r="DU36" s="0"/>
      <c r="DV36" s="0"/>
      <c r="DW36" s="0"/>
      <c r="DX36" s="0"/>
      <c r="DY36" s="0"/>
      <c r="DZ36" s="0"/>
      <c r="EA36" s="0"/>
      <c r="EB36" s="0"/>
      <c r="EC36" s="0"/>
      <c r="ED36" s="0"/>
      <c r="EE36" s="0"/>
      <c r="EF36" s="0"/>
      <c r="EG36" s="0"/>
      <c r="EH36" s="0"/>
      <c r="EI36" s="0"/>
      <c r="EJ36" s="0"/>
      <c r="EK36" s="0"/>
      <c r="EL36" s="0"/>
      <c r="EM36" s="0"/>
      <c r="EN36" s="0"/>
      <c r="EO36" s="0"/>
      <c r="EP36" s="0"/>
      <c r="EQ36" s="0"/>
      <c r="ER36" s="0"/>
      <c r="ES36" s="0"/>
      <c r="ET36" s="0"/>
      <c r="EU36" s="0"/>
      <c r="EV36" s="0"/>
      <c r="EW36" s="0"/>
      <c r="EX36" s="0"/>
      <c r="EY36" s="0"/>
      <c r="EZ36" s="0"/>
      <c r="FA36" s="0"/>
      <c r="FB36" s="0"/>
      <c r="FC36" s="0"/>
      <c r="FD36" s="0"/>
      <c r="FE36" s="0"/>
      <c r="FF36" s="0"/>
      <c r="FG36" s="0"/>
      <c r="FH36" s="0"/>
      <c r="FI36" s="0"/>
      <c r="FJ36" s="0"/>
      <c r="FK36" s="0"/>
      <c r="FL36" s="0"/>
      <c r="FM36" s="0"/>
      <c r="FN36" s="0"/>
      <c r="FO36" s="0"/>
      <c r="FP36" s="0"/>
      <c r="FQ36" s="0"/>
      <c r="FR36" s="0"/>
      <c r="FS36" s="0"/>
      <c r="FT36" s="0"/>
      <c r="FU36" s="0"/>
      <c r="FV36" s="0"/>
      <c r="FW36" s="0"/>
      <c r="FX36" s="0"/>
      <c r="FY36" s="0"/>
      <c r="FZ36" s="0"/>
      <c r="GA36" s="0"/>
      <c r="GB36" s="0"/>
      <c r="GC36" s="0"/>
      <c r="GD36" s="0"/>
      <c r="GE36" s="0"/>
      <c r="GF36" s="0"/>
      <c r="GG36" s="0"/>
      <c r="GH36" s="0"/>
      <c r="GI36" s="0"/>
      <c r="GJ36" s="0"/>
      <c r="GK36" s="0"/>
      <c r="GL36" s="0"/>
      <c r="GM36" s="0"/>
      <c r="GN36" s="0"/>
      <c r="GO36" s="0"/>
      <c r="GP36" s="0"/>
      <c r="GQ36" s="0"/>
      <c r="GR36" s="0"/>
      <c r="GS36" s="0"/>
      <c r="GT36" s="0"/>
      <c r="GU36" s="0"/>
      <c r="GV36" s="0"/>
      <c r="GW36" s="0"/>
      <c r="GX36" s="0"/>
      <c r="GY36" s="0"/>
      <c r="GZ36" s="0"/>
      <c r="HA36" s="0"/>
      <c r="HB36" s="0"/>
      <c r="HC36" s="0"/>
      <c r="HD36" s="0"/>
      <c r="HE36" s="0"/>
      <c r="HF36" s="0"/>
      <c r="HG36" s="0"/>
      <c r="HH36" s="0"/>
      <c r="HI36" s="0"/>
      <c r="HJ36" s="0"/>
      <c r="HK36" s="0"/>
      <c r="HL36" s="0"/>
      <c r="HM36" s="0"/>
      <c r="HN36" s="0"/>
      <c r="HO36" s="0"/>
      <c r="HP36" s="0"/>
      <c r="HQ36" s="0"/>
      <c r="HR36" s="0"/>
      <c r="HS36" s="0"/>
      <c r="HT36" s="0"/>
      <c r="HU36" s="0"/>
      <c r="HV36" s="0"/>
      <c r="HW36" s="0"/>
      <c r="HX36" s="0"/>
      <c r="HY36" s="0"/>
      <c r="HZ36" s="0"/>
      <c r="IA36" s="0"/>
      <c r="IB36" s="0"/>
      <c r="IC36" s="0"/>
      <c r="ID36" s="0"/>
      <c r="IE36" s="0"/>
      <c r="IF36" s="0"/>
      <c r="IG36" s="0"/>
      <c r="IH36" s="0"/>
      <c r="II36" s="0"/>
      <c r="IJ36" s="0"/>
      <c r="IK36" s="0"/>
      <c r="IL36" s="0"/>
      <c r="IM36" s="0"/>
      <c r="IN36" s="0"/>
      <c r="IO36" s="0"/>
      <c r="IP36" s="0"/>
      <c r="IQ36" s="0"/>
      <c r="IR36" s="0"/>
      <c r="IS36" s="0"/>
      <c r="IT36" s="0"/>
      <c r="IU36" s="0"/>
      <c r="IV36" s="0"/>
      <c r="IW36" s="0"/>
    </row>
    <row r="37" customFormat="false" ht="16.5" hidden="false" customHeight="true" outlineLevel="0" collapsed="false">
      <c r="A37" s="60" t="s">
        <v>61</v>
      </c>
      <c r="B37" s="65" t="s">
        <v>62</v>
      </c>
      <c r="C37" s="47" t="n">
        <v>10006000</v>
      </c>
      <c r="D37" s="47" t="n">
        <v>10006000</v>
      </c>
      <c r="E37" s="47"/>
      <c r="F37" s="47" t="n">
        <v>2151450</v>
      </c>
      <c r="G37" s="47" t="n">
        <v>1310270</v>
      </c>
      <c r="H37" s="48" t="inlineStr">
        <f aca="false">G37/E37*100</f>
        <is>
          <t/>
        </is>
      </c>
      <c r="I37" s="48" t="n">
        <f aca="false">G37/C37*100</f>
        <v>13.0948430941435</v>
      </c>
      <c r="J37" s="48" t="n">
        <f aca="false">G37/D37*100</f>
        <v>13.0948430941435</v>
      </c>
      <c r="K37" s="48" t="n">
        <f aca="false">G37/F37*100</f>
        <v>60.9017174463734</v>
      </c>
      <c r="L37" s="49" t="n">
        <v>0</v>
      </c>
      <c r="M37" s="49" t="n">
        <v>0</v>
      </c>
      <c r="N37" s="49" t="n">
        <v>0</v>
      </c>
      <c r="O37" s="55" t="n">
        <v>0</v>
      </c>
      <c r="P37" s="48" t="n">
        <v>0</v>
      </c>
      <c r="Q37" s="49" t="n">
        <f aca="false">L37+C37</f>
        <v>10006000</v>
      </c>
      <c r="R37" s="49" t="n">
        <f aca="false">M37+D37</f>
        <v>10006000</v>
      </c>
      <c r="S37" s="49" t="n">
        <f aca="false">N37+G37</f>
        <v>1310270</v>
      </c>
      <c r="T37" s="48" t="n">
        <f aca="false">S37/Q37*100</f>
        <v>13.0948430941435</v>
      </c>
      <c r="U37" s="48" t="n">
        <f aca="false">S37/R37*100</f>
        <v>13.0948430941435</v>
      </c>
      <c r="V37" s="0"/>
      <c r="W37" s="0"/>
      <c r="X37" s="0"/>
      <c r="Y37" s="0"/>
      <c r="Z37" s="0"/>
      <c r="AA37" s="0"/>
      <c r="AB37" s="0"/>
      <c r="AC37" s="0"/>
      <c r="AD37" s="0"/>
      <c r="AE37" s="0"/>
      <c r="AF37" s="0"/>
      <c r="AG37" s="0"/>
      <c r="AH37" s="0"/>
      <c r="AI37" s="0"/>
      <c r="AJ37" s="0"/>
      <c r="AK37" s="0"/>
      <c r="AL37" s="0"/>
      <c r="AM37" s="0"/>
      <c r="AN37" s="0"/>
      <c r="AO37" s="0"/>
      <c r="AP37" s="0"/>
      <c r="AQ37" s="0"/>
      <c r="AR37" s="0"/>
      <c r="AS37" s="0"/>
      <c r="AT37" s="0"/>
      <c r="AU37" s="0"/>
      <c r="AV37" s="0"/>
      <c r="AW37" s="0"/>
      <c r="AX37" s="0"/>
      <c r="AY37" s="0"/>
      <c r="AZ37" s="0"/>
      <c r="BA37" s="0"/>
      <c r="BB37" s="0"/>
      <c r="BC37" s="0"/>
      <c r="BD37" s="0"/>
      <c r="BE37" s="0"/>
      <c r="BF37" s="0"/>
      <c r="BG37" s="0"/>
      <c r="BH37" s="0"/>
      <c r="BI37" s="0"/>
      <c r="BJ37" s="0"/>
      <c r="BK37" s="0"/>
      <c r="BL37" s="0"/>
      <c r="BM37" s="0"/>
      <c r="BN37" s="0"/>
      <c r="BO37" s="0"/>
      <c r="BP37" s="0"/>
      <c r="BQ37" s="0"/>
      <c r="BR37" s="0"/>
      <c r="BS37" s="0"/>
      <c r="BT37" s="0"/>
      <c r="BU37" s="0"/>
      <c r="BV37" s="0"/>
      <c r="BW37" s="0"/>
      <c r="BX37" s="0"/>
      <c r="BY37" s="0"/>
      <c r="BZ37" s="0"/>
      <c r="CA37" s="0"/>
      <c r="CB37" s="0"/>
      <c r="CC37" s="0"/>
      <c r="CD37" s="0"/>
      <c r="CE37" s="0"/>
      <c r="CF37" s="0"/>
      <c r="CG37" s="0"/>
      <c r="CH37" s="0"/>
      <c r="CI37" s="0"/>
      <c r="CJ37" s="0"/>
      <c r="CK37" s="0"/>
      <c r="CL37" s="0"/>
      <c r="CM37" s="0"/>
      <c r="CN37" s="0"/>
      <c r="CO37" s="0"/>
      <c r="CP37" s="0"/>
      <c r="CQ37" s="0"/>
      <c r="CR37" s="0"/>
      <c r="CS37" s="0"/>
      <c r="CT37" s="0"/>
      <c r="CU37" s="0"/>
      <c r="CV37" s="0"/>
      <c r="CW37" s="0"/>
      <c r="CX37" s="0"/>
      <c r="CY37" s="0"/>
      <c r="CZ37" s="0"/>
      <c r="DA37" s="0"/>
      <c r="DB37" s="0"/>
      <c r="DC37" s="0"/>
      <c r="DD37" s="0"/>
      <c r="DE37" s="0"/>
      <c r="DF37" s="0"/>
      <c r="DG37" s="0"/>
      <c r="DH37" s="0"/>
      <c r="DI37" s="0"/>
      <c r="DJ37" s="0"/>
      <c r="DK37" s="0"/>
      <c r="DL37" s="0"/>
      <c r="DM37" s="0"/>
      <c r="DN37" s="0"/>
      <c r="DO37" s="0"/>
      <c r="DP37" s="0"/>
      <c r="DQ37" s="0"/>
      <c r="DR37" s="0"/>
      <c r="DS37" s="0"/>
      <c r="DT37" s="0"/>
      <c r="DU37" s="0"/>
      <c r="DV37" s="0"/>
      <c r="DW37" s="0"/>
      <c r="DX37" s="0"/>
      <c r="DY37" s="0"/>
      <c r="DZ37" s="0"/>
      <c r="EA37" s="0"/>
      <c r="EB37" s="0"/>
      <c r="EC37" s="0"/>
      <c r="ED37" s="0"/>
      <c r="EE37" s="0"/>
      <c r="EF37" s="0"/>
      <c r="EG37" s="0"/>
      <c r="EH37" s="0"/>
      <c r="EI37" s="0"/>
      <c r="EJ37" s="0"/>
      <c r="EK37" s="0"/>
      <c r="EL37" s="0"/>
      <c r="EM37" s="0"/>
      <c r="EN37" s="0"/>
      <c r="EO37" s="0"/>
      <c r="EP37" s="0"/>
      <c r="EQ37" s="0"/>
      <c r="ER37" s="0"/>
      <c r="ES37" s="0"/>
      <c r="ET37" s="0"/>
      <c r="EU37" s="0"/>
      <c r="EV37" s="0"/>
      <c r="EW37" s="0"/>
      <c r="EX37" s="0"/>
      <c r="EY37" s="0"/>
      <c r="EZ37" s="0"/>
      <c r="FA37" s="0"/>
      <c r="FB37" s="0"/>
      <c r="FC37" s="0"/>
      <c r="FD37" s="0"/>
      <c r="FE37" s="0"/>
      <c r="FF37" s="0"/>
      <c r="FG37" s="0"/>
      <c r="FH37" s="0"/>
      <c r="FI37" s="0"/>
      <c r="FJ37" s="0"/>
      <c r="FK37" s="0"/>
      <c r="FL37" s="0"/>
      <c r="FM37" s="0"/>
      <c r="FN37" s="0"/>
      <c r="FO37" s="0"/>
      <c r="FP37" s="0"/>
      <c r="FQ37" s="0"/>
      <c r="FR37" s="0"/>
      <c r="FS37" s="0"/>
      <c r="FT37" s="0"/>
      <c r="FU37" s="0"/>
      <c r="FV37" s="0"/>
      <c r="FW37" s="0"/>
      <c r="FX37" s="0"/>
      <c r="FY37" s="0"/>
      <c r="FZ37" s="0"/>
      <c r="GA37" s="0"/>
      <c r="GB37" s="0"/>
      <c r="GC37" s="0"/>
      <c r="GD37" s="0"/>
      <c r="GE37" s="0"/>
      <c r="GF37" s="0"/>
      <c r="GG37" s="0"/>
      <c r="GH37" s="0"/>
      <c r="GI37" s="0"/>
      <c r="GJ37" s="0"/>
      <c r="GK37" s="0"/>
      <c r="GL37" s="0"/>
      <c r="GM37" s="0"/>
      <c r="GN37" s="0"/>
      <c r="GO37" s="0"/>
      <c r="GP37" s="0"/>
      <c r="GQ37" s="0"/>
      <c r="GR37" s="0"/>
      <c r="GS37" s="0"/>
      <c r="GT37" s="0"/>
      <c r="GU37" s="0"/>
      <c r="GV37" s="0"/>
      <c r="GW37" s="0"/>
      <c r="GX37" s="0"/>
      <c r="GY37" s="0"/>
      <c r="GZ37" s="0"/>
      <c r="HA37" s="0"/>
      <c r="HB37" s="0"/>
      <c r="HC37" s="0"/>
      <c r="HD37" s="0"/>
      <c r="HE37" s="0"/>
      <c r="HF37" s="0"/>
      <c r="HG37" s="0"/>
      <c r="HH37" s="0"/>
      <c r="HI37" s="0"/>
      <c r="HJ37" s="0"/>
      <c r="HK37" s="0"/>
      <c r="HL37" s="0"/>
      <c r="HM37" s="0"/>
      <c r="HN37" s="0"/>
      <c r="HO37" s="0"/>
      <c r="HP37" s="0"/>
      <c r="HQ37" s="0"/>
      <c r="HR37" s="0"/>
      <c r="HS37" s="0"/>
      <c r="HT37" s="0"/>
      <c r="HU37" s="0"/>
      <c r="HV37" s="0"/>
      <c r="HW37" s="0"/>
      <c r="HX37" s="0"/>
      <c r="HY37" s="0"/>
      <c r="HZ37" s="0"/>
      <c r="IA37" s="0"/>
      <c r="IB37" s="0"/>
      <c r="IC37" s="0"/>
      <c r="ID37" s="0"/>
      <c r="IE37" s="0"/>
      <c r="IF37" s="0"/>
      <c r="IG37" s="0"/>
      <c r="IH37" s="0"/>
      <c r="II37" s="0"/>
      <c r="IJ37" s="0"/>
      <c r="IK37" s="0"/>
      <c r="IL37" s="0"/>
      <c r="IM37" s="0"/>
      <c r="IN37" s="0"/>
      <c r="IO37" s="0"/>
      <c r="IP37" s="0"/>
      <c r="IQ37" s="0"/>
      <c r="IR37" s="0"/>
      <c r="IS37" s="0"/>
      <c r="IT37" s="0"/>
      <c r="IU37" s="0"/>
      <c r="IV37" s="0"/>
      <c r="IW37" s="0"/>
    </row>
    <row r="38" customFormat="false" ht="16.5" hidden="false" customHeight="true" outlineLevel="0" collapsed="false">
      <c r="A38" s="60" t="s">
        <v>63</v>
      </c>
      <c r="B38" s="65" t="s">
        <v>64</v>
      </c>
      <c r="C38" s="47" t="n">
        <v>6005000</v>
      </c>
      <c r="D38" s="47" t="n">
        <v>6005000</v>
      </c>
      <c r="E38" s="47"/>
      <c r="F38" s="47" t="n">
        <v>1316200</v>
      </c>
      <c r="G38" s="47" t="n">
        <v>1047047</v>
      </c>
      <c r="H38" s="48" t="inlineStr">
        <f aca="false">G38/E38*100</f>
        <is>
          <t/>
        </is>
      </c>
      <c r="I38" s="48" t="n">
        <f aca="false">G38/C38*100</f>
        <v>17.436253122398</v>
      </c>
      <c r="J38" s="48" t="n">
        <f aca="false">G38/D38*100</f>
        <v>17.436253122398</v>
      </c>
      <c r="K38" s="48" t="n">
        <f aca="false">G38/F38*100</f>
        <v>79.5507521653244</v>
      </c>
      <c r="L38" s="49" t="n">
        <v>0</v>
      </c>
      <c r="M38" s="49" t="n">
        <v>0</v>
      </c>
      <c r="N38" s="49" t="n">
        <v>0</v>
      </c>
      <c r="O38" s="55" t="n">
        <v>0</v>
      </c>
      <c r="P38" s="48" t="n">
        <v>0</v>
      </c>
      <c r="Q38" s="49" t="n">
        <f aca="false">L38+C38</f>
        <v>6005000</v>
      </c>
      <c r="R38" s="49" t="n">
        <f aca="false">M38+D38</f>
        <v>6005000</v>
      </c>
      <c r="S38" s="49" t="n">
        <f aca="false">N38+G38</f>
        <v>1047047</v>
      </c>
      <c r="T38" s="48" t="n">
        <f aca="false">S38/Q38*100</f>
        <v>17.436253122398</v>
      </c>
      <c r="U38" s="48" t="n">
        <f aca="false">S38/R38*100</f>
        <v>17.436253122398</v>
      </c>
      <c r="V38" s="0"/>
      <c r="W38" s="0"/>
      <c r="X38" s="0"/>
      <c r="Y38" s="0"/>
      <c r="Z38" s="0"/>
      <c r="AA38" s="0"/>
      <c r="AB38" s="0"/>
      <c r="AC38" s="0"/>
      <c r="AD38" s="0"/>
      <c r="AE38" s="0"/>
      <c r="AF38" s="0"/>
      <c r="AG38" s="0"/>
      <c r="AH38" s="0"/>
      <c r="AI38" s="0"/>
      <c r="AJ38" s="0"/>
      <c r="AK38" s="0"/>
      <c r="AL38" s="0"/>
      <c r="AM38" s="0"/>
      <c r="AN38" s="0"/>
      <c r="AO38" s="0"/>
      <c r="AP38" s="0"/>
      <c r="AQ38" s="0"/>
      <c r="AR38" s="0"/>
      <c r="AS38" s="0"/>
      <c r="AT38" s="0"/>
      <c r="AU38" s="0"/>
      <c r="AV38" s="0"/>
      <c r="AW38" s="0"/>
      <c r="AX38" s="0"/>
      <c r="AY38" s="0"/>
      <c r="AZ38" s="0"/>
      <c r="BA38" s="0"/>
      <c r="BB38" s="0"/>
      <c r="BC38" s="0"/>
      <c r="BD38" s="0"/>
      <c r="BE38" s="0"/>
      <c r="BF38" s="0"/>
      <c r="BG38" s="0"/>
      <c r="BH38" s="0"/>
      <c r="BI38" s="0"/>
      <c r="BJ38" s="0"/>
      <c r="BK38" s="0"/>
      <c r="BL38" s="0"/>
      <c r="BM38" s="0"/>
      <c r="BN38" s="0"/>
      <c r="BO38" s="0"/>
      <c r="BP38" s="0"/>
      <c r="BQ38" s="0"/>
      <c r="BR38" s="0"/>
      <c r="BS38" s="0"/>
      <c r="BT38" s="0"/>
      <c r="BU38" s="0"/>
      <c r="BV38" s="0"/>
      <c r="BW38" s="0"/>
      <c r="BX38" s="0"/>
      <c r="BY38" s="0"/>
      <c r="BZ38" s="0"/>
      <c r="CA38" s="0"/>
      <c r="CB38" s="0"/>
      <c r="CC38" s="0"/>
      <c r="CD38" s="0"/>
      <c r="CE38" s="0"/>
      <c r="CF38" s="0"/>
      <c r="CG38" s="0"/>
      <c r="CH38" s="0"/>
      <c r="CI38" s="0"/>
      <c r="CJ38" s="0"/>
      <c r="CK38" s="0"/>
      <c r="CL38" s="0"/>
      <c r="CM38" s="0"/>
      <c r="CN38" s="0"/>
      <c r="CO38" s="0"/>
      <c r="CP38" s="0"/>
      <c r="CQ38" s="0"/>
      <c r="CR38" s="0"/>
      <c r="CS38" s="0"/>
      <c r="CT38" s="0"/>
      <c r="CU38" s="0"/>
      <c r="CV38" s="0"/>
      <c r="CW38" s="0"/>
      <c r="CX38" s="0"/>
      <c r="CY38" s="0"/>
      <c r="CZ38" s="0"/>
      <c r="DA38" s="0"/>
      <c r="DB38" s="0"/>
      <c r="DC38" s="0"/>
      <c r="DD38" s="0"/>
      <c r="DE38" s="0"/>
      <c r="DF38" s="0"/>
      <c r="DG38" s="0"/>
      <c r="DH38" s="0"/>
      <c r="DI38" s="0"/>
      <c r="DJ38" s="0"/>
      <c r="DK38" s="0"/>
      <c r="DL38" s="0"/>
      <c r="DM38" s="0"/>
      <c r="DN38" s="0"/>
      <c r="DO38" s="0"/>
      <c r="DP38" s="0"/>
      <c r="DQ38" s="0"/>
      <c r="DR38" s="0"/>
      <c r="DS38" s="0"/>
      <c r="DT38" s="0"/>
      <c r="DU38" s="0"/>
      <c r="DV38" s="0"/>
      <c r="DW38" s="0"/>
      <c r="DX38" s="0"/>
      <c r="DY38" s="0"/>
      <c r="DZ38" s="0"/>
      <c r="EA38" s="0"/>
      <c r="EB38" s="0"/>
      <c r="EC38" s="0"/>
      <c r="ED38" s="0"/>
      <c r="EE38" s="0"/>
      <c r="EF38" s="0"/>
      <c r="EG38" s="0"/>
      <c r="EH38" s="0"/>
      <c r="EI38" s="0"/>
      <c r="EJ38" s="0"/>
      <c r="EK38" s="0"/>
      <c r="EL38" s="0"/>
      <c r="EM38" s="0"/>
      <c r="EN38" s="0"/>
      <c r="EO38" s="0"/>
      <c r="EP38" s="0"/>
      <c r="EQ38" s="0"/>
      <c r="ER38" s="0"/>
      <c r="ES38" s="0"/>
      <c r="ET38" s="0"/>
      <c r="EU38" s="0"/>
      <c r="EV38" s="0"/>
      <c r="EW38" s="0"/>
      <c r="EX38" s="0"/>
      <c r="EY38" s="0"/>
      <c r="EZ38" s="0"/>
      <c r="FA38" s="0"/>
      <c r="FB38" s="0"/>
      <c r="FC38" s="0"/>
      <c r="FD38" s="0"/>
      <c r="FE38" s="0"/>
      <c r="FF38" s="0"/>
      <c r="FG38" s="0"/>
      <c r="FH38" s="0"/>
      <c r="FI38" s="0"/>
      <c r="FJ38" s="0"/>
      <c r="FK38" s="0"/>
      <c r="FL38" s="0"/>
      <c r="FM38" s="0"/>
      <c r="FN38" s="0"/>
      <c r="FO38" s="0"/>
      <c r="FP38" s="0"/>
      <c r="FQ38" s="0"/>
      <c r="FR38" s="0"/>
      <c r="FS38" s="0"/>
      <c r="FT38" s="0"/>
      <c r="FU38" s="0"/>
      <c r="FV38" s="0"/>
      <c r="FW38" s="0"/>
      <c r="FX38" s="0"/>
      <c r="FY38" s="0"/>
      <c r="FZ38" s="0"/>
      <c r="GA38" s="0"/>
      <c r="GB38" s="0"/>
      <c r="GC38" s="0"/>
      <c r="GD38" s="0"/>
      <c r="GE38" s="0"/>
      <c r="GF38" s="0"/>
      <c r="GG38" s="0"/>
      <c r="GH38" s="0"/>
      <c r="GI38" s="0"/>
      <c r="GJ38" s="0"/>
      <c r="GK38" s="0"/>
      <c r="GL38" s="0"/>
      <c r="GM38" s="0"/>
      <c r="GN38" s="0"/>
      <c r="GO38" s="0"/>
      <c r="GP38" s="0"/>
      <c r="GQ38" s="0"/>
      <c r="GR38" s="0"/>
      <c r="GS38" s="0"/>
      <c r="GT38" s="0"/>
      <c r="GU38" s="0"/>
      <c r="GV38" s="0"/>
      <c r="GW38" s="0"/>
      <c r="GX38" s="0"/>
      <c r="GY38" s="0"/>
      <c r="GZ38" s="0"/>
      <c r="HA38" s="0"/>
      <c r="HB38" s="0"/>
      <c r="HC38" s="0"/>
      <c r="HD38" s="0"/>
      <c r="HE38" s="0"/>
      <c r="HF38" s="0"/>
      <c r="HG38" s="0"/>
      <c r="HH38" s="0"/>
      <c r="HI38" s="0"/>
      <c r="HJ38" s="0"/>
      <c r="HK38" s="0"/>
      <c r="HL38" s="0"/>
      <c r="HM38" s="0"/>
      <c r="HN38" s="0"/>
      <c r="HO38" s="0"/>
      <c r="HP38" s="0"/>
      <c r="HQ38" s="0"/>
      <c r="HR38" s="0"/>
      <c r="HS38" s="0"/>
      <c r="HT38" s="0"/>
      <c r="HU38" s="0"/>
      <c r="HV38" s="0"/>
      <c r="HW38" s="0"/>
      <c r="HX38" s="0"/>
      <c r="HY38" s="0"/>
      <c r="HZ38" s="0"/>
      <c r="IA38" s="0"/>
      <c r="IB38" s="0"/>
      <c r="IC38" s="0"/>
      <c r="ID38" s="0"/>
      <c r="IE38" s="0"/>
      <c r="IF38" s="0"/>
      <c r="IG38" s="0"/>
      <c r="IH38" s="0"/>
      <c r="II38" s="0"/>
      <c r="IJ38" s="0"/>
      <c r="IK38" s="0"/>
      <c r="IL38" s="0"/>
      <c r="IM38" s="0"/>
      <c r="IN38" s="0"/>
      <c r="IO38" s="0"/>
      <c r="IP38" s="0"/>
      <c r="IQ38" s="0"/>
      <c r="IR38" s="0"/>
      <c r="IS38" s="0"/>
      <c r="IT38" s="0"/>
      <c r="IU38" s="0"/>
      <c r="IV38" s="0"/>
      <c r="IW38" s="0"/>
    </row>
    <row r="39" customFormat="false" ht="27.75" hidden="false" customHeight="true" outlineLevel="0" collapsed="false">
      <c r="A39" s="60" t="s">
        <v>65</v>
      </c>
      <c r="B39" s="65" t="s">
        <v>66</v>
      </c>
      <c r="C39" s="47" t="n">
        <v>2002000</v>
      </c>
      <c r="D39" s="47" t="n">
        <v>2002000</v>
      </c>
      <c r="E39" s="47"/>
      <c r="F39" s="47" t="n">
        <v>80200</v>
      </c>
      <c r="G39" s="47" t="n">
        <v>0</v>
      </c>
      <c r="H39" s="48" t="inlineStr">
        <f aca="false">G39/E39*100</f>
        <is>
          <t/>
        </is>
      </c>
      <c r="I39" s="48" t="n">
        <f aca="false">G39/C39*100</f>
        <v>0</v>
      </c>
      <c r="J39" s="48" t="n">
        <f aca="false">G39/D39*100</f>
        <v>0</v>
      </c>
      <c r="K39" s="48" t="n">
        <f aca="false">G39/F39*100</f>
        <v>0</v>
      </c>
      <c r="L39" s="49" t="n">
        <v>0</v>
      </c>
      <c r="M39" s="49" t="n">
        <v>0</v>
      </c>
      <c r="N39" s="49" t="n">
        <v>0</v>
      </c>
      <c r="O39" s="55" t="n">
        <v>0</v>
      </c>
      <c r="P39" s="48" t="n">
        <v>0</v>
      </c>
      <c r="Q39" s="49" t="n">
        <f aca="false">L39+C39</f>
        <v>2002000</v>
      </c>
      <c r="R39" s="49" t="n">
        <f aca="false">M39+D39</f>
        <v>2002000</v>
      </c>
      <c r="S39" s="49" t="n">
        <f aca="false">N39+G39</f>
        <v>0</v>
      </c>
      <c r="T39" s="48" t="n">
        <f aca="false">S39/Q39*100</f>
        <v>0</v>
      </c>
      <c r="U39" s="48" t="n">
        <f aca="false">S39/R39*100</f>
        <v>0</v>
      </c>
      <c r="V39" s="0"/>
      <c r="W39" s="0"/>
      <c r="X39" s="0"/>
      <c r="Y39" s="0"/>
      <c r="Z39" s="0"/>
      <c r="AA39" s="0"/>
      <c r="AB39" s="0"/>
      <c r="AC39" s="0"/>
      <c r="AD39" s="0"/>
      <c r="AE39" s="0"/>
      <c r="AF39" s="0"/>
      <c r="AG39" s="0"/>
      <c r="AH39" s="0"/>
      <c r="AI39" s="0"/>
      <c r="AJ39" s="0"/>
      <c r="AK39" s="0"/>
      <c r="AL39" s="0"/>
      <c r="AM39" s="0"/>
      <c r="AN39" s="0"/>
      <c r="AO39" s="0"/>
      <c r="AP39" s="0"/>
      <c r="AQ39" s="0"/>
      <c r="AR39" s="0"/>
      <c r="AS39" s="0"/>
      <c r="AT39" s="0"/>
      <c r="AU39" s="0"/>
      <c r="AV39" s="0"/>
      <c r="AW39" s="0"/>
      <c r="AX39" s="0"/>
      <c r="AY39" s="0"/>
      <c r="AZ39" s="0"/>
      <c r="BA39" s="0"/>
      <c r="BB39" s="0"/>
      <c r="BC39" s="0"/>
      <c r="BD39" s="0"/>
      <c r="BE39" s="0"/>
      <c r="BF39" s="0"/>
      <c r="BG39" s="0"/>
      <c r="BH39" s="0"/>
      <c r="BI39" s="0"/>
      <c r="BJ39" s="0"/>
      <c r="BK39" s="0"/>
      <c r="BL39" s="0"/>
      <c r="BM39" s="0"/>
      <c r="BN39" s="0"/>
      <c r="BO39" s="0"/>
      <c r="BP39" s="0"/>
      <c r="BQ39" s="0"/>
      <c r="BR39" s="0"/>
      <c r="BS39" s="0"/>
      <c r="BT39" s="0"/>
      <c r="BU39" s="0"/>
      <c r="BV39" s="0"/>
      <c r="BW39" s="0"/>
      <c r="BX39" s="0"/>
      <c r="BY39" s="0"/>
      <c r="BZ39" s="0"/>
      <c r="CA39" s="0"/>
      <c r="CB39" s="0"/>
      <c r="CC39" s="0"/>
      <c r="CD39" s="0"/>
      <c r="CE39" s="0"/>
      <c r="CF39" s="0"/>
      <c r="CG39" s="0"/>
      <c r="CH39" s="0"/>
      <c r="CI39" s="0"/>
      <c r="CJ39" s="0"/>
      <c r="CK39" s="0"/>
      <c r="CL39" s="0"/>
      <c r="CM39" s="0"/>
      <c r="CN39" s="0"/>
      <c r="CO39" s="0"/>
      <c r="CP39" s="0"/>
      <c r="CQ39" s="0"/>
      <c r="CR39" s="0"/>
      <c r="CS39" s="0"/>
      <c r="CT39" s="0"/>
      <c r="CU39" s="0"/>
      <c r="CV39" s="0"/>
      <c r="CW39" s="0"/>
      <c r="CX39" s="0"/>
      <c r="CY39" s="0"/>
      <c r="CZ39" s="0"/>
      <c r="DA39" s="0"/>
      <c r="DB39" s="0"/>
      <c r="DC39" s="0"/>
      <c r="DD39" s="0"/>
      <c r="DE39" s="0"/>
      <c r="DF39" s="0"/>
      <c r="DG39" s="0"/>
      <c r="DH39" s="0"/>
      <c r="DI39" s="0"/>
      <c r="DJ39" s="0"/>
      <c r="DK39" s="0"/>
      <c r="DL39" s="0"/>
      <c r="DM39" s="0"/>
      <c r="DN39" s="0"/>
      <c r="DO39" s="0"/>
      <c r="DP39" s="0"/>
      <c r="DQ39" s="0"/>
      <c r="DR39" s="0"/>
      <c r="DS39" s="0"/>
      <c r="DT39" s="0"/>
      <c r="DU39" s="0"/>
      <c r="DV39" s="0"/>
      <c r="DW39" s="0"/>
      <c r="DX39" s="0"/>
      <c r="DY39" s="0"/>
      <c r="DZ39" s="0"/>
      <c r="EA39" s="0"/>
      <c r="EB39" s="0"/>
      <c r="EC39" s="0"/>
      <c r="ED39" s="0"/>
      <c r="EE39" s="0"/>
      <c r="EF39" s="0"/>
      <c r="EG39" s="0"/>
      <c r="EH39" s="0"/>
      <c r="EI39" s="0"/>
      <c r="EJ39" s="0"/>
      <c r="EK39" s="0"/>
      <c r="EL39" s="0"/>
      <c r="EM39" s="0"/>
      <c r="EN39" s="0"/>
      <c r="EO39" s="0"/>
      <c r="EP39" s="0"/>
      <c r="EQ39" s="0"/>
      <c r="ER39" s="0"/>
      <c r="ES39" s="0"/>
      <c r="ET39" s="0"/>
      <c r="EU39" s="0"/>
      <c r="EV39" s="0"/>
      <c r="EW39" s="0"/>
      <c r="EX39" s="0"/>
      <c r="EY39" s="0"/>
      <c r="EZ39" s="0"/>
      <c r="FA39" s="0"/>
      <c r="FB39" s="0"/>
      <c r="FC39" s="0"/>
      <c r="FD39" s="0"/>
      <c r="FE39" s="0"/>
      <c r="FF39" s="0"/>
      <c r="FG39" s="0"/>
      <c r="FH39" s="0"/>
      <c r="FI39" s="0"/>
      <c r="FJ39" s="0"/>
      <c r="FK39" s="0"/>
      <c r="FL39" s="0"/>
      <c r="FM39" s="0"/>
      <c r="FN39" s="0"/>
      <c r="FO39" s="0"/>
      <c r="FP39" s="0"/>
      <c r="FQ39" s="0"/>
      <c r="FR39" s="0"/>
      <c r="FS39" s="0"/>
      <c r="FT39" s="0"/>
      <c r="FU39" s="0"/>
      <c r="FV39" s="0"/>
      <c r="FW39" s="0"/>
      <c r="FX39" s="0"/>
      <c r="FY39" s="0"/>
      <c r="FZ39" s="0"/>
      <c r="GA39" s="0"/>
      <c r="GB39" s="0"/>
      <c r="GC39" s="0"/>
      <c r="GD39" s="0"/>
      <c r="GE39" s="0"/>
      <c r="GF39" s="0"/>
      <c r="GG39" s="0"/>
      <c r="GH39" s="0"/>
      <c r="GI39" s="0"/>
      <c r="GJ39" s="0"/>
      <c r="GK39" s="0"/>
      <c r="GL39" s="0"/>
      <c r="GM39" s="0"/>
      <c r="GN39" s="0"/>
      <c r="GO39" s="0"/>
      <c r="GP39" s="0"/>
      <c r="GQ39" s="0"/>
      <c r="GR39" s="0"/>
      <c r="GS39" s="0"/>
      <c r="GT39" s="0"/>
      <c r="GU39" s="0"/>
      <c r="GV39" s="0"/>
      <c r="GW39" s="0"/>
      <c r="GX39" s="0"/>
      <c r="GY39" s="0"/>
      <c r="GZ39" s="0"/>
      <c r="HA39" s="0"/>
      <c r="HB39" s="0"/>
      <c r="HC39" s="0"/>
      <c r="HD39" s="0"/>
      <c r="HE39" s="0"/>
      <c r="HF39" s="0"/>
      <c r="HG39" s="0"/>
      <c r="HH39" s="0"/>
      <c r="HI39" s="0"/>
      <c r="HJ39" s="0"/>
      <c r="HK39" s="0"/>
      <c r="HL39" s="0"/>
      <c r="HM39" s="0"/>
      <c r="HN39" s="0"/>
      <c r="HO39" s="0"/>
      <c r="HP39" s="0"/>
      <c r="HQ39" s="0"/>
      <c r="HR39" s="0"/>
      <c r="HS39" s="0"/>
      <c r="HT39" s="0"/>
      <c r="HU39" s="0"/>
      <c r="HV39" s="0"/>
      <c r="HW39" s="0"/>
      <c r="HX39" s="0"/>
      <c r="HY39" s="0"/>
      <c r="HZ39" s="0"/>
      <c r="IA39" s="0"/>
      <c r="IB39" s="0"/>
      <c r="IC39" s="0"/>
      <c r="ID39" s="0"/>
      <c r="IE39" s="0"/>
      <c r="IF39" s="0"/>
      <c r="IG39" s="0"/>
      <c r="IH39" s="0"/>
      <c r="II39" s="0"/>
      <c r="IJ39" s="0"/>
      <c r="IK39" s="0"/>
      <c r="IL39" s="0"/>
      <c r="IM39" s="0"/>
      <c r="IN39" s="0"/>
      <c r="IO39" s="0"/>
      <c r="IP39" s="0"/>
      <c r="IQ39" s="0"/>
      <c r="IR39" s="0"/>
      <c r="IS39" s="0"/>
      <c r="IT39" s="0"/>
      <c r="IU39" s="0"/>
      <c r="IV39" s="0"/>
      <c r="IW39" s="0"/>
    </row>
    <row r="40" customFormat="false" ht="27" hidden="false" customHeight="true" outlineLevel="0" collapsed="false">
      <c r="A40" s="60" t="s">
        <v>67</v>
      </c>
      <c r="B40" s="65" t="s">
        <v>68</v>
      </c>
      <c r="C40" s="47" t="n">
        <v>500300</v>
      </c>
      <c r="D40" s="47" t="n">
        <v>500300</v>
      </c>
      <c r="E40" s="47"/>
      <c r="F40" s="47" t="n">
        <v>80045</v>
      </c>
      <c r="G40" s="47" t="n">
        <v>8295</v>
      </c>
      <c r="H40" s="48" t="inlineStr">
        <f aca="false">G40/E40*100</f>
        <is>
          <t/>
        </is>
      </c>
      <c r="I40" s="48" t="n">
        <f aca="false">G40/C40*100</f>
        <v>1.65800519688187</v>
      </c>
      <c r="J40" s="48" t="n">
        <f aca="false">G40/D40*100</f>
        <v>1.65800519688187</v>
      </c>
      <c r="K40" s="48" t="n">
        <f aca="false">G40/F40*100</f>
        <v>10.3629208570179</v>
      </c>
      <c r="L40" s="49" t="n">
        <v>0</v>
      </c>
      <c r="M40" s="49" t="n">
        <v>0</v>
      </c>
      <c r="N40" s="49" t="n">
        <v>0</v>
      </c>
      <c r="O40" s="55" t="n">
        <v>0</v>
      </c>
      <c r="P40" s="48" t="n">
        <v>0</v>
      </c>
      <c r="Q40" s="49" t="n">
        <f aca="false">L40+C40</f>
        <v>500300</v>
      </c>
      <c r="R40" s="49" t="n">
        <f aca="false">M40+D40</f>
        <v>500300</v>
      </c>
      <c r="S40" s="49" t="n">
        <f aca="false">N40+G40</f>
        <v>8295</v>
      </c>
      <c r="T40" s="48" t="n">
        <f aca="false">S40/Q40*100</f>
        <v>1.65800519688187</v>
      </c>
      <c r="U40" s="48" t="n">
        <f aca="false">S40/R40*100</f>
        <v>1.65800519688187</v>
      </c>
      <c r="V40" s="0"/>
      <c r="W40" s="0"/>
      <c r="X40" s="0"/>
      <c r="Y40" s="0"/>
      <c r="Z40" s="0"/>
      <c r="AA40" s="0"/>
      <c r="AB40" s="0"/>
      <c r="AC40" s="0"/>
      <c r="AD40" s="0"/>
      <c r="AE40" s="0"/>
      <c r="AF40" s="0"/>
      <c r="AG40" s="0"/>
      <c r="AH40" s="0"/>
      <c r="AI40" s="0"/>
      <c r="AJ40" s="0"/>
      <c r="AK40" s="0"/>
      <c r="AL40" s="0"/>
      <c r="AM40" s="0"/>
      <c r="AN40" s="0"/>
      <c r="AO40" s="0"/>
      <c r="AP40" s="0"/>
      <c r="AQ40" s="0"/>
      <c r="AR40" s="0"/>
      <c r="AS40" s="0"/>
      <c r="AT40" s="0"/>
      <c r="AU40" s="0"/>
      <c r="AV40" s="0"/>
      <c r="AW40" s="0"/>
      <c r="AX40" s="0"/>
      <c r="AY40" s="0"/>
      <c r="AZ40" s="0"/>
      <c r="BA40" s="0"/>
      <c r="BB40" s="0"/>
      <c r="BC40" s="0"/>
      <c r="BD40" s="0"/>
      <c r="BE40" s="0"/>
      <c r="BF40" s="0"/>
      <c r="BG40" s="0"/>
      <c r="BH40" s="0"/>
      <c r="BI40" s="0"/>
      <c r="BJ40" s="0"/>
      <c r="BK40" s="0"/>
      <c r="BL40" s="0"/>
      <c r="BM40" s="0"/>
      <c r="BN40" s="0"/>
      <c r="BO40" s="0"/>
      <c r="BP40" s="0"/>
      <c r="BQ40" s="0"/>
      <c r="BR40" s="0"/>
      <c r="BS40" s="0"/>
      <c r="BT40" s="0"/>
      <c r="BU40" s="0"/>
      <c r="BV40" s="0"/>
      <c r="BW40" s="0"/>
      <c r="BX40" s="0"/>
      <c r="BY40" s="0"/>
      <c r="BZ40" s="0"/>
      <c r="CA40" s="0"/>
      <c r="CB40" s="0"/>
      <c r="CC40" s="0"/>
      <c r="CD40" s="0"/>
      <c r="CE40" s="0"/>
      <c r="CF40" s="0"/>
      <c r="CG40" s="0"/>
      <c r="CH40" s="0"/>
      <c r="CI40" s="0"/>
      <c r="CJ40" s="0"/>
      <c r="CK40" s="0"/>
      <c r="CL40" s="0"/>
      <c r="CM40" s="0"/>
      <c r="CN40" s="0"/>
      <c r="CO40" s="0"/>
      <c r="CP40" s="0"/>
      <c r="CQ40" s="0"/>
      <c r="CR40" s="0"/>
      <c r="CS40" s="0"/>
      <c r="CT40" s="0"/>
      <c r="CU40" s="0"/>
      <c r="CV40" s="0"/>
      <c r="CW40" s="0"/>
      <c r="CX40" s="0"/>
      <c r="CY40" s="0"/>
      <c r="CZ40" s="0"/>
      <c r="DA40" s="0"/>
      <c r="DB40" s="0"/>
      <c r="DC40" s="0"/>
      <c r="DD40" s="0"/>
      <c r="DE40" s="0"/>
      <c r="DF40" s="0"/>
      <c r="DG40" s="0"/>
      <c r="DH40" s="0"/>
      <c r="DI40" s="0"/>
      <c r="DJ40" s="0"/>
      <c r="DK40" s="0"/>
      <c r="DL40" s="0"/>
      <c r="DM40" s="0"/>
      <c r="DN40" s="0"/>
      <c r="DO40" s="0"/>
      <c r="DP40" s="0"/>
      <c r="DQ40" s="0"/>
      <c r="DR40" s="0"/>
      <c r="DS40" s="0"/>
      <c r="DT40" s="0"/>
      <c r="DU40" s="0"/>
      <c r="DV40" s="0"/>
      <c r="DW40" s="0"/>
      <c r="DX40" s="0"/>
      <c r="DY40" s="0"/>
      <c r="DZ40" s="0"/>
      <c r="EA40" s="0"/>
      <c r="EB40" s="0"/>
      <c r="EC40" s="0"/>
      <c r="ED40" s="0"/>
      <c r="EE40" s="0"/>
      <c r="EF40" s="0"/>
      <c r="EG40" s="0"/>
      <c r="EH40" s="0"/>
      <c r="EI40" s="0"/>
      <c r="EJ40" s="0"/>
      <c r="EK40" s="0"/>
      <c r="EL40" s="0"/>
      <c r="EM40" s="0"/>
      <c r="EN40" s="0"/>
      <c r="EO40" s="0"/>
      <c r="EP40" s="0"/>
      <c r="EQ40" s="0"/>
      <c r="ER40" s="0"/>
      <c r="ES40" s="0"/>
      <c r="ET40" s="0"/>
      <c r="EU40" s="0"/>
      <c r="EV40" s="0"/>
      <c r="EW40" s="0"/>
      <c r="EX40" s="0"/>
      <c r="EY40" s="0"/>
      <c r="EZ40" s="0"/>
      <c r="FA40" s="0"/>
      <c r="FB40" s="0"/>
      <c r="FC40" s="0"/>
      <c r="FD40" s="0"/>
      <c r="FE40" s="0"/>
      <c r="FF40" s="0"/>
      <c r="FG40" s="0"/>
      <c r="FH40" s="0"/>
      <c r="FI40" s="0"/>
      <c r="FJ40" s="0"/>
      <c r="FK40" s="0"/>
      <c r="FL40" s="0"/>
      <c r="FM40" s="0"/>
      <c r="FN40" s="0"/>
      <c r="FO40" s="0"/>
      <c r="FP40" s="0"/>
      <c r="FQ40" s="0"/>
      <c r="FR40" s="0"/>
      <c r="FS40" s="0"/>
      <c r="FT40" s="0"/>
      <c r="FU40" s="0"/>
      <c r="FV40" s="0"/>
      <c r="FW40" s="0"/>
      <c r="FX40" s="0"/>
      <c r="FY40" s="0"/>
      <c r="FZ40" s="0"/>
      <c r="GA40" s="0"/>
      <c r="GB40" s="0"/>
      <c r="GC40" s="0"/>
      <c r="GD40" s="0"/>
      <c r="GE40" s="0"/>
      <c r="GF40" s="0"/>
      <c r="GG40" s="0"/>
      <c r="GH40" s="0"/>
      <c r="GI40" s="0"/>
      <c r="GJ40" s="0"/>
      <c r="GK40" s="0"/>
      <c r="GL40" s="0"/>
      <c r="GM40" s="0"/>
      <c r="GN40" s="0"/>
      <c r="GO40" s="0"/>
      <c r="GP40" s="0"/>
      <c r="GQ40" s="0"/>
      <c r="GR40" s="0"/>
      <c r="GS40" s="0"/>
      <c r="GT40" s="0"/>
      <c r="GU40" s="0"/>
      <c r="GV40" s="0"/>
      <c r="GW40" s="0"/>
      <c r="GX40" s="0"/>
      <c r="GY40" s="0"/>
      <c r="GZ40" s="0"/>
      <c r="HA40" s="0"/>
      <c r="HB40" s="0"/>
      <c r="HC40" s="0"/>
      <c r="HD40" s="0"/>
      <c r="HE40" s="0"/>
      <c r="HF40" s="0"/>
      <c r="HG40" s="0"/>
      <c r="HH40" s="0"/>
      <c r="HI40" s="0"/>
      <c r="HJ40" s="0"/>
      <c r="HK40" s="0"/>
      <c r="HL40" s="0"/>
      <c r="HM40" s="0"/>
      <c r="HN40" s="0"/>
      <c r="HO40" s="0"/>
      <c r="HP40" s="0"/>
      <c r="HQ40" s="0"/>
      <c r="HR40" s="0"/>
      <c r="HS40" s="0"/>
      <c r="HT40" s="0"/>
      <c r="HU40" s="0"/>
      <c r="HV40" s="0"/>
      <c r="HW40" s="0"/>
      <c r="HX40" s="0"/>
      <c r="HY40" s="0"/>
      <c r="HZ40" s="0"/>
      <c r="IA40" s="0"/>
      <c r="IB40" s="0"/>
      <c r="IC40" s="0"/>
      <c r="ID40" s="0"/>
      <c r="IE40" s="0"/>
      <c r="IF40" s="0"/>
      <c r="IG40" s="0"/>
      <c r="IH40" s="0"/>
      <c r="II40" s="0"/>
      <c r="IJ40" s="0"/>
      <c r="IK40" s="0"/>
      <c r="IL40" s="0"/>
      <c r="IM40" s="0"/>
      <c r="IN40" s="0"/>
      <c r="IO40" s="0"/>
      <c r="IP40" s="0"/>
      <c r="IQ40" s="0"/>
      <c r="IR40" s="0"/>
      <c r="IS40" s="0"/>
      <c r="IT40" s="0"/>
      <c r="IU40" s="0"/>
      <c r="IV40" s="0"/>
      <c r="IW40" s="0"/>
    </row>
    <row r="41" customFormat="false" ht="25.5" hidden="false" customHeight="false" outlineLevel="0" collapsed="false">
      <c r="A41" s="60" t="s">
        <v>69</v>
      </c>
      <c r="B41" s="61" t="s">
        <v>70</v>
      </c>
      <c r="C41" s="47" t="n">
        <v>6453371</v>
      </c>
      <c r="D41" s="47" t="n">
        <v>6961400</v>
      </c>
      <c r="E41" s="47"/>
      <c r="F41" s="47" t="n">
        <v>1663825</v>
      </c>
      <c r="G41" s="47" t="n">
        <v>1556599</v>
      </c>
      <c r="H41" s="48" t="inlineStr">
        <f aca="false">G41/E41*100</f>
        <is>
          <t/>
        </is>
      </c>
      <c r="I41" s="48" t="n">
        <f aca="false">G41/C41*100</f>
        <v>24.1207114855166</v>
      </c>
      <c r="J41" s="48" t="n">
        <f aca="false">G41/D41*100</f>
        <v>22.3604303732008</v>
      </c>
      <c r="K41" s="48" t="n">
        <f aca="false">G41/F41*100</f>
        <v>93.555452045738</v>
      </c>
      <c r="L41" s="49" t="n">
        <v>87657</v>
      </c>
      <c r="M41" s="49" t="n">
        <v>148558</v>
      </c>
      <c r="N41" s="49" t="n">
        <v>70085</v>
      </c>
      <c r="O41" s="55" t="n">
        <f aca="false">N41/L41*100</f>
        <v>79.9536831057417</v>
      </c>
      <c r="P41" s="48" t="n">
        <f aca="false">N41/M41*100</f>
        <v>47.1768602162119</v>
      </c>
      <c r="Q41" s="49" t="n">
        <f aca="false">L41+C41</f>
        <v>6541028</v>
      </c>
      <c r="R41" s="49" t="n">
        <f aca="false">M41+D41</f>
        <v>7109958</v>
      </c>
      <c r="S41" s="49" t="n">
        <f aca="false">N41+G41</f>
        <v>1626684</v>
      </c>
      <c r="T41" s="48" t="n">
        <f aca="false">S41/Q41*100</f>
        <v>24.8689349747471</v>
      </c>
      <c r="U41" s="48" t="n">
        <f aca="false">S41/R41*100</f>
        <v>22.8789537153384</v>
      </c>
      <c r="V41" s="0"/>
      <c r="W41" s="0"/>
      <c r="X41" s="0"/>
      <c r="Y41" s="0"/>
      <c r="Z41" s="0"/>
      <c r="AA41" s="0"/>
      <c r="AB41" s="0"/>
      <c r="AC41" s="0"/>
      <c r="AD41" s="0"/>
      <c r="AE41" s="0"/>
      <c r="AF41" s="0"/>
      <c r="AG41" s="0"/>
      <c r="AH41" s="0"/>
      <c r="AI41" s="0"/>
      <c r="AJ41" s="0"/>
      <c r="AK41" s="0"/>
      <c r="AL41" s="0"/>
      <c r="AM41" s="0"/>
      <c r="AN41" s="0"/>
      <c r="AO41" s="0"/>
      <c r="AP41" s="0"/>
      <c r="AQ41" s="0"/>
      <c r="AR41" s="0"/>
      <c r="AS41" s="0"/>
      <c r="AT41" s="0"/>
      <c r="AU41" s="0"/>
      <c r="AV41" s="0"/>
      <c r="AW41" s="0"/>
      <c r="AX41" s="0"/>
      <c r="AY41" s="0"/>
      <c r="AZ41" s="0"/>
      <c r="BA41" s="0"/>
      <c r="BB41" s="0"/>
      <c r="BC41" s="0"/>
      <c r="BD41" s="0"/>
      <c r="BE41" s="0"/>
      <c r="BF41" s="0"/>
      <c r="BG41" s="0"/>
      <c r="BH41" s="0"/>
      <c r="BI41" s="0"/>
      <c r="BJ41" s="0"/>
      <c r="BK41" s="0"/>
      <c r="BL41" s="0"/>
      <c r="BM41" s="0"/>
      <c r="BN41" s="0"/>
      <c r="BO41" s="0"/>
      <c r="BP41" s="0"/>
      <c r="BQ41" s="0"/>
      <c r="BR41" s="0"/>
      <c r="BS41" s="0"/>
      <c r="BT41" s="0"/>
      <c r="BU41" s="0"/>
      <c r="BV41" s="0"/>
      <c r="BW41" s="0"/>
      <c r="BX41" s="0"/>
      <c r="BY41" s="0"/>
      <c r="BZ41" s="0"/>
      <c r="CA41" s="0"/>
      <c r="CB41" s="0"/>
      <c r="CC41" s="0"/>
      <c r="CD41" s="0"/>
      <c r="CE41" s="0"/>
      <c r="CF41" s="0"/>
      <c r="CG41" s="0"/>
      <c r="CH41" s="0"/>
      <c r="CI41" s="0"/>
      <c r="CJ41" s="0"/>
      <c r="CK41" s="0"/>
      <c r="CL41" s="0"/>
      <c r="CM41" s="0"/>
      <c r="CN41" s="0"/>
      <c r="CO41" s="0"/>
      <c r="CP41" s="0"/>
      <c r="CQ41" s="0"/>
      <c r="CR41" s="0"/>
      <c r="CS41" s="0"/>
      <c r="CT41" s="0"/>
      <c r="CU41" s="0"/>
      <c r="CV41" s="0"/>
      <c r="CW41" s="0"/>
      <c r="CX41" s="0"/>
      <c r="CY41" s="0"/>
      <c r="CZ41" s="0"/>
      <c r="DA41" s="0"/>
      <c r="DB41" s="0"/>
      <c r="DC41" s="0"/>
      <c r="DD41" s="0"/>
      <c r="DE41" s="0"/>
      <c r="DF41" s="0"/>
      <c r="DG41" s="0"/>
      <c r="DH41" s="0"/>
      <c r="DI41" s="0"/>
      <c r="DJ41" s="0"/>
      <c r="DK41" s="0"/>
      <c r="DL41" s="0"/>
      <c r="DM41" s="0"/>
      <c r="DN41" s="0"/>
      <c r="DO41" s="0"/>
      <c r="DP41" s="0"/>
      <c r="DQ41" s="0"/>
      <c r="DR41" s="0"/>
      <c r="DS41" s="0"/>
      <c r="DT41" s="0"/>
      <c r="DU41" s="0"/>
      <c r="DV41" s="0"/>
      <c r="DW41" s="0"/>
      <c r="DX41" s="0"/>
      <c r="DY41" s="0"/>
      <c r="DZ41" s="0"/>
      <c r="EA41" s="0"/>
      <c r="EB41" s="0"/>
      <c r="EC41" s="0"/>
      <c r="ED41" s="0"/>
      <c r="EE41" s="0"/>
      <c r="EF41" s="0"/>
      <c r="EG41" s="0"/>
      <c r="EH41" s="0"/>
      <c r="EI41" s="0"/>
      <c r="EJ41" s="0"/>
      <c r="EK41" s="0"/>
      <c r="EL41" s="0"/>
      <c r="EM41" s="0"/>
      <c r="EN41" s="0"/>
      <c r="EO41" s="0"/>
      <c r="EP41" s="0"/>
      <c r="EQ41" s="0"/>
      <c r="ER41" s="0"/>
      <c r="ES41" s="0"/>
      <c r="ET41" s="0"/>
      <c r="EU41" s="0"/>
      <c r="EV41" s="0"/>
      <c r="EW41" s="0"/>
      <c r="EX41" s="0"/>
      <c r="EY41" s="0"/>
      <c r="EZ41" s="0"/>
      <c r="FA41" s="0"/>
      <c r="FB41" s="0"/>
      <c r="FC41" s="0"/>
      <c r="FD41" s="0"/>
      <c r="FE41" s="0"/>
      <c r="FF41" s="0"/>
      <c r="FG41" s="0"/>
      <c r="FH41" s="0"/>
      <c r="FI41" s="0"/>
      <c r="FJ41" s="0"/>
      <c r="FK41" s="0"/>
      <c r="FL41" s="0"/>
      <c r="FM41" s="0"/>
      <c r="FN41" s="0"/>
      <c r="FO41" s="0"/>
      <c r="FP41" s="0"/>
      <c r="FQ41" s="0"/>
      <c r="FR41" s="0"/>
      <c r="FS41" s="0"/>
      <c r="FT41" s="0"/>
      <c r="FU41" s="0"/>
      <c r="FV41" s="0"/>
      <c r="FW41" s="0"/>
      <c r="FX41" s="0"/>
      <c r="FY41" s="0"/>
      <c r="FZ41" s="0"/>
      <c r="GA41" s="0"/>
      <c r="GB41" s="0"/>
      <c r="GC41" s="0"/>
      <c r="GD41" s="0"/>
      <c r="GE41" s="0"/>
      <c r="GF41" s="0"/>
      <c r="GG41" s="0"/>
      <c r="GH41" s="0"/>
      <c r="GI41" s="0"/>
      <c r="GJ41" s="0"/>
      <c r="GK41" s="0"/>
      <c r="GL41" s="0"/>
      <c r="GM41" s="0"/>
      <c r="GN41" s="0"/>
      <c r="GO41" s="0"/>
      <c r="GP41" s="0"/>
      <c r="GQ41" s="0"/>
      <c r="GR41" s="0"/>
      <c r="GS41" s="0"/>
      <c r="GT41" s="0"/>
      <c r="GU41" s="0"/>
      <c r="GV41" s="0"/>
      <c r="GW41" s="0"/>
      <c r="GX41" s="0"/>
      <c r="GY41" s="0"/>
      <c r="GZ41" s="0"/>
      <c r="HA41" s="0"/>
      <c r="HB41" s="0"/>
      <c r="HC41" s="0"/>
      <c r="HD41" s="0"/>
      <c r="HE41" s="0"/>
      <c r="HF41" s="0"/>
      <c r="HG41" s="0"/>
      <c r="HH41" s="0"/>
      <c r="HI41" s="0"/>
      <c r="HJ41" s="0"/>
      <c r="HK41" s="0"/>
      <c r="HL41" s="0"/>
      <c r="HM41" s="0"/>
      <c r="HN41" s="0"/>
      <c r="HO41" s="0"/>
      <c r="HP41" s="0"/>
      <c r="HQ41" s="0"/>
      <c r="HR41" s="0"/>
      <c r="HS41" s="0"/>
      <c r="HT41" s="0"/>
      <c r="HU41" s="0"/>
      <c r="HV41" s="0"/>
      <c r="HW41" s="0"/>
      <c r="HX41" s="0"/>
      <c r="HY41" s="0"/>
      <c r="HZ41" s="0"/>
      <c r="IA41" s="0"/>
      <c r="IB41" s="0"/>
      <c r="IC41" s="0"/>
      <c r="ID41" s="0"/>
      <c r="IE41" s="0"/>
      <c r="IF41" s="0"/>
      <c r="IG41" s="0"/>
      <c r="IH41" s="0"/>
      <c r="II41" s="0"/>
      <c r="IJ41" s="0"/>
      <c r="IK41" s="0"/>
      <c r="IL41" s="0"/>
      <c r="IM41" s="0"/>
      <c r="IN41" s="0"/>
      <c r="IO41" s="0"/>
      <c r="IP41" s="0"/>
      <c r="IQ41" s="0"/>
      <c r="IR41" s="0"/>
      <c r="IS41" s="0"/>
      <c r="IT41" s="0"/>
      <c r="IU41" s="0"/>
      <c r="IV41" s="0"/>
      <c r="IW41" s="0"/>
    </row>
    <row r="42" customFormat="false" ht="12.75" hidden="false" customHeight="false" outlineLevel="0" collapsed="false">
      <c r="A42" s="60" t="s">
        <v>71</v>
      </c>
      <c r="B42" s="61" t="s">
        <v>72</v>
      </c>
      <c r="C42" s="59" t="n">
        <v>43200</v>
      </c>
      <c r="D42" s="59" t="n">
        <v>43200</v>
      </c>
      <c r="E42" s="59"/>
      <c r="F42" s="59" t="n">
        <v>4500</v>
      </c>
      <c r="G42" s="59" t="n">
        <v>0</v>
      </c>
      <c r="H42" s="48" t="inlineStr">
        <f aca="false">G42/E42*100</f>
        <is>
          <t/>
        </is>
      </c>
      <c r="I42" s="48" t="n">
        <f aca="false">G42/C42*100</f>
        <v>0</v>
      </c>
      <c r="J42" s="48" t="n">
        <f aca="false">G42/D42*100</f>
        <v>0</v>
      </c>
      <c r="K42" s="48" t="n">
        <f aca="false">G42/F42*100</f>
        <v>0</v>
      </c>
      <c r="L42" s="49" t="n">
        <v>0</v>
      </c>
      <c r="M42" s="49" t="n">
        <v>0</v>
      </c>
      <c r="N42" s="49" t="n">
        <v>0</v>
      </c>
      <c r="O42" s="55" t="n">
        <v>0</v>
      </c>
      <c r="P42" s="48" t="n">
        <v>0</v>
      </c>
      <c r="Q42" s="49" t="n">
        <f aca="false">L42+C42</f>
        <v>43200</v>
      </c>
      <c r="R42" s="49" t="n">
        <f aca="false">M42+D42</f>
        <v>43200</v>
      </c>
      <c r="S42" s="49" t="n">
        <f aca="false">N42+G42</f>
        <v>0</v>
      </c>
      <c r="T42" s="48" t="n">
        <f aca="false">S42/Q42*100</f>
        <v>0</v>
      </c>
      <c r="U42" s="48" t="n">
        <f aca="false">S42/R42*100</f>
        <v>0</v>
      </c>
      <c r="V42" s="0"/>
      <c r="W42" s="0"/>
      <c r="X42" s="0"/>
      <c r="Y42" s="0"/>
      <c r="Z42" s="0"/>
      <c r="AA42" s="0"/>
      <c r="AB42" s="0"/>
      <c r="AC42" s="0"/>
      <c r="AD42" s="0"/>
      <c r="AE42" s="0"/>
      <c r="AF42" s="0"/>
      <c r="AG42" s="0"/>
      <c r="AH42" s="0"/>
      <c r="AI42" s="0"/>
      <c r="AJ42" s="0"/>
      <c r="AK42" s="0"/>
      <c r="AL42" s="0"/>
      <c r="AM42" s="0"/>
      <c r="AN42" s="0"/>
      <c r="AO42" s="0"/>
      <c r="AP42" s="0"/>
      <c r="AQ42" s="0"/>
      <c r="AR42" s="0"/>
      <c r="AS42" s="0"/>
      <c r="AT42" s="0"/>
      <c r="AU42" s="0"/>
      <c r="AV42" s="0"/>
      <c r="AW42" s="0"/>
      <c r="AX42" s="0"/>
      <c r="AY42" s="0"/>
      <c r="AZ42" s="0"/>
      <c r="BA42" s="0"/>
      <c r="BB42" s="0"/>
      <c r="BC42" s="0"/>
      <c r="BD42" s="0"/>
      <c r="BE42" s="0"/>
      <c r="BF42" s="0"/>
      <c r="BG42" s="0"/>
      <c r="BH42" s="0"/>
      <c r="BI42" s="0"/>
      <c r="BJ42" s="0"/>
      <c r="BK42" s="0"/>
      <c r="BL42" s="0"/>
      <c r="BM42" s="0"/>
      <c r="BN42" s="0"/>
      <c r="BO42" s="0"/>
      <c r="BP42" s="0"/>
      <c r="BQ42" s="0"/>
      <c r="BR42" s="0"/>
      <c r="BS42" s="0"/>
      <c r="BT42" s="0"/>
      <c r="BU42" s="0"/>
      <c r="BV42" s="0"/>
      <c r="BW42" s="0"/>
      <c r="BX42" s="0"/>
      <c r="BY42" s="0"/>
      <c r="BZ42" s="0"/>
      <c r="CA42" s="0"/>
      <c r="CB42" s="0"/>
      <c r="CC42" s="0"/>
      <c r="CD42" s="0"/>
      <c r="CE42" s="0"/>
      <c r="CF42" s="0"/>
      <c r="CG42" s="0"/>
      <c r="CH42" s="0"/>
      <c r="CI42" s="0"/>
      <c r="CJ42" s="0"/>
      <c r="CK42" s="0"/>
      <c r="CL42" s="0"/>
      <c r="CM42" s="0"/>
      <c r="CN42" s="0"/>
      <c r="CO42" s="0"/>
      <c r="CP42" s="0"/>
      <c r="CQ42" s="0"/>
      <c r="CR42" s="0"/>
      <c r="CS42" s="0"/>
      <c r="CT42" s="0"/>
      <c r="CU42" s="0"/>
      <c r="CV42" s="0"/>
      <c r="CW42" s="0"/>
      <c r="CX42" s="0"/>
      <c r="CY42" s="0"/>
      <c r="CZ42" s="0"/>
      <c r="DA42" s="0"/>
      <c r="DB42" s="0"/>
      <c r="DC42" s="0"/>
      <c r="DD42" s="0"/>
      <c r="DE42" s="0"/>
      <c r="DF42" s="0"/>
      <c r="DG42" s="0"/>
      <c r="DH42" s="0"/>
      <c r="DI42" s="0"/>
      <c r="DJ42" s="0"/>
      <c r="DK42" s="0"/>
      <c r="DL42" s="0"/>
      <c r="DM42" s="0"/>
      <c r="DN42" s="0"/>
      <c r="DO42" s="0"/>
      <c r="DP42" s="0"/>
      <c r="DQ42" s="0"/>
      <c r="DR42" s="0"/>
      <c r="DS42" s="0"/>
      <c r="DT42" s="0"/>
      <c r="DU42" s="0"/>
      <c r="DV42" s="0"/>
      <c r="DW42" s="0"/>
      <c r="DX42" s="0"/>
      <c r="DY42" s="0"/>
      <c r="DZ42" s="0"/>
      <c r="EA42" s="0"/>
      <c r="EB42" s="0"/>
      <c r="EC42" s="0"/>
      <c r="ED42" s="0"/>
      <c r="EE42" s="0"/>
      <c r="EF42" s="0"/>
      <c r="EG42" s="0"/>
      <c r="EH42" s="0"/>
      <c r="EI42" s="0"/>
      <c r="EJ42" s="0"/>
      <c r="EK42" s="0"/>
      <c r="EL42" s="0"/>
      <c r="EM42" s="0"/>
      <c r="EN42" s="0"/>
      <c r="EO42" s="0"/>
      <c r="EP42" s="0"/>
      <c r="EQ42" s="0"/>
      <c r="ER42" s="0"/>
      <c r="ES42" s="0"/>
      <c r="ET42" s="0"/>
      <c r="EU42" s="0"/>
      <c r="EV42" s="0"/>
      <c r="EW42" s="0"/>
      <c r="EX42" s="0"/>
      <c r="EY42" s="0"/>
      <c r="EZ42" s="0"/>
      <c r="FA42" s="0"/>
      <c r="FB42" s="0"/>
      <c r="FC42" s="0"/>
      <c r="FD42" s="0"/>
      <c r="FE42" s="0"/>
      <c r="FF42" s="0"/>
      <c r="FG42" s="0"/>
      <c r="FH42" s="0"/>
      <c r="FI42" s="0"/>
      <c r="FJ42" s="0"/>
      <c r="FK42" s="0"/>
      <c r="FL42" s="0"/>
      <c r="FM42" s="0"/>
      <c r="FN42" s="0"/>
      <c r="FO42" s="0"/>
      <c r="FP42" s="0"/>
      <c r="FQ42" s="0"/>
      <c r="FR42" s="0"/>
      <c r="FS42" s="0"/>
      <c r="FT42" s="0"/>
      <c r="FU42" s="0"/>
      <c r="FV42" s="0"/>
      <c r="FW42" s="0"/>
      <c r="FX42" s="0"/>
      <c r="FY42" s="0"/>
      <c r="FZ42" s="0"/>
      <c r="GA42" s="0"/>
      <c r="GB42" s="0"/>
      <c r="GC42" s="0"/>
      <c r="GD42" s="0"/>
      <c r="GE42" s="0"/>
      <c r="GF42" s="0"/>
      <c r="GG42" s="0"/>
      <c r="GH42" s="0"/>
      <c r="GI42" s="0"/>
      <c r="GJ42" s="0"/>
      <c r="GK42" s="0"/>
      <c r="GL42" s="0"/>
      <c r="GM42" s="0"/>
      <c r="GN42" s="0"/>
      <c r="GO42" s="0"/>
      <c r="GP42" s="0"/>
      <c r="GQ42" s="0"/>
      <c r="GR42" s="0"/>
      <c r="GS42" s="0"/>
      <c r="GT42" s="0"/>
      <c r="GU42" s="0"/>
      <c r="GV42" s="0"/>
      <c r="GW42" s="0"/>
      <c r="GX42" s="0"/>
      <c r="GY42" s="0"/>
      <c r="GZ42" s="0"/>
      <c r="HA42" s="0"/>
      <c r="HB42" s="0"/>
      <c r="HC42" s="0"/>
      <c r="HD42" s="0"/>
      <c r="HE42" s="0"/>
      <c r="HF42" s="0"/>
      <c r="HG42" s="0"/>
      <c r="HH42" s="0"/>
      <c r="HI42" s="0"/>
      <c r="HJ42" s="0"/>
      <c r="HK42" s="0"/>
      <c r="HL42" s="0"/>
      <c r="HM42" s="0"/>
      <c r="HN42" s="0"/>
      <c r="HO42" s="0"/>
      <c r="HP42" s="0"/>
      <c r="HQ42" s="0"/>
      <c r="HR42" s="0"/>
      <c r="HS42" s="0"/>
      <c r="HT42" s="0"/>
      <c r="HU42" s="0"/>
      <c r="HV42" s="0"/>
      <c r="HW42" s="0"/>
      <c r="HX42" s="0"/>
      <c r="HY42" s="0"/>
      <c r="HZ42" s="0"/>
      <c r="IA42" s="0"/>
      <c r="IB42" s="0"/>
      <c r="IC42" s="0"/>
      <c r="ID42" s="0"/>
      <c r="IE42" s="0"/>
      <c r="IF42" s="0"/>
      <c r="IG42" s="0"/>
      <c r="IH42" s="0"/>
      <c r="II42" s="0"/>
      <c r="IJ42" s="0"/>
      <c r="IK42" s="0"/>
      <c r="IL42" s="0"/>
      <c r="IM42" s="0"/>
      <c r="IN42" s="0"/>
      <c r="IO42" s="0"/>
      <c r="IP42" s="0"/>
      <c r="IQ42" s="0"/>
      <c r="IR42" s="0"/>
      <c r="IS42" s="0"/>
      <c r="IT42" s="0"/>
      <c r="IU42" s="0"/>
      <c r="IV42" s="0"/>
      <c r="IW42" s="0"/>
    </row>
    <row r="43" customFormat="false" ht="12.75" hidden="false" customHeight="false" outlineLevel="0" collapsed="false">
      <c r="A43" s="60" t="s">
        <v>73</v>
      </c>
      <c r="B43" s="65" t="s">
        <v>74</v>
      </c>
      <c r="C43" s="47" t="n">
        <v>2321450</v>
      </c>
      <c r="D43" s="47" t="n">
        <v>2321450</v>
      </c>
      <c r="E43" s="47"/>
      <c r="F43" s="47" t="n">
        <v>592383</v>
      </c>
      <c r="G43" s="47" t="n">
        <v>474546</v>
      </c>
      <c r="H43" s="48" t="inlineStr">
        <f aca="false">G43/E43*100</f>
        <is>
          <t/>
        </is>
      </c>
      <c r="I43" s="48" t="n">
        <f aca="false">G43/C43*100</f>
        <v>20.4417928449891</v>
      </c>
      <c r="J43" s="48" t="n">
        <f aca="false">G43/D43*100</f>
        <v>20.4417928449891</v>
      </c>
      <c r="K43" s="48" t="n">
        <f aca="false">G43/F43*100</f>
        <v>80.1079706878827</v>
      </c>
      <c r="L43" s="66" t="n">
        <v>0</v>
      </c>
      <c r="M43" s="66" t="n">
        <v>0</v>
      </c>
      <c r="N43" s="66" t="n">
        <v>0</v>
      </c>
      <c r="O43" s="55" t="n">
        <v>0</v>
      </c>
      <c r="P43" s="48" t="n">
        <v>0</v>
      </c>
      <c r="Q43" s="49" t="n">
        <f aca="false">L43+C43</f>
        <v>2321450</v>
      </c>
      <c r="R43" s="49" t="n">
        <f aca="false">M43+D43</f>
        <v>2321450</v>
      </c>
      <c r="S43" s="49" t="n">
        <f aca="false">N43+G43</f>
        <v>474546</v>
      </c>
      <c r="T43" s="48" t="n">
        <f aca="false">S43/Q43*100</f>
        <v>20.4417928449891</v>
      </c>
      <c r="U43" s="48" t="n">
        <f aca="false">S43/R43*100</f>
        <v>20.4417928449891</v>
      </c>
      <c r="V43" s="0"/>
      <c r="W43" s="0"/>
      <c r="X43" s="0"/>
      <c r="Y43" s="0"/>
      <c r="Z43" s="0"/>
      <c r="AA43" s="0"/>
      <c r="AB43" s="0"/>
      <c r="AC43" s="0"/>
      <c r="AD43" s="0"/>
      <c r="AE43" s="0"/>
      <c r="AF43" s="0"/>
      <c r="AG43" s="0"/>
      <c r="AH43" s="0"/>
      <c r="AI43" s="0"/>
      <c r="AJ43" s="0"/>
      <c r="AK43" s="0"/>
      <c r="AL43" s="0"/>
      <c r="AM43" s="0"/>
      <c r="AN43" s="0"/>
      <c r="AO43" s="0"/>
      <c r="AP43" s="0"/>
      <c r="AQ43" s="0"/>
      <c r="AR43" s="0"/>
      <c r="AS43" s="0"/>
      <c r="AT43" s="0"/>
      <c r="AU43" s="0"/>
      <c r="AV43" s="0"/>
      <c r="AW43" s="0"/>
      <c r="AX43" s="0"/>
      <c r="AY43" s="0"/>
      <c r="AZ43" s="0"/>
      <c r="BA43" s="0"/>
      <c r="BB43" s="0"/>
      <c r="BC43" s="0"/>
      <c r="BD43" s="0"/>
      <c r="BE43" s="0"/>
      <c r="BF43" s="0"/>
      <c r="BG43" s="0"/>
      <c r="BH43" s="0"/>
      <c r="BI43" s="0"/>
      <c r="BJ43" s="0"/>
      <c r="BK43" s="0"/>
      <c r="BL43" s="0"/>
      <c r="BM43" s="0"/>
      <c r="BN43" s="0"/>
      <c r="BO43" s="0"/>
      <c r="BP43" s="0"/>
      <c r="BQ43" s="0"/>
      <c r="BR43" s="0"/>
      <c r="BS43" s="0"/>
      <c r="BT43" s="0"/>
      <c r="BU43" s="0"/>
      <c r="BV43" s="0"/>
      <c r="BW43" s="0"/>
      <c r="BX43" s="0"/>
      <c r="BY43" s="0"/>
      <c r="BZ43" s="0"/>
      <c r="CA43" s="0"/>
      <c r="CB43" s="0"/>
      <c r="CC43" s="0"/>
      <c r="CD43" s="0"/>
      <c r="CE43" s="0"/>
      <c r="CF43" s="0"/>
      <c r="CG43" s="0"/>
      <c r="CH43" s="0"/>
      <c r="CI43" s="0"/>
      <c r="CJ43" s="0"/>
      <c r="CK43" s="0"/>
      <c r="CL43" s="0"/>
      <c r="CM43" s="0"/>
      <c r="CN43" s="0"/>
      <c r="CO43" s="0"/>
      <c r="CP43" s="0"/>
      <c r="CQ43" s="0"/>
      <c r="CR43" s="0"/>
      <c r="CS43" s="0"/>
      <c r="CT43" s="0"/>
      <c r="CU43" s="0"/>
      <c r="CV43" s="0"/>
      <c r="CW43" s="0"/>
      <c r="CX43" s="0"/>
      <c r="CY43" s="0"/>
      <c r="CZ43" s="0"/>
      <c r="DA43" s="0"/>
      <c r="DB43" s="0"/>
      <c r="DC43" s="0"/>
      <c r="DD43" s="0"/>
      <c r="DE43" s="0"/>
      <c r="DF43" s="0"/>
      <c r="DG43" s="0"/>
      <c r="DH43" s="0"/>
      <c r="DI43" s="0"/>
      <c r="DJ43" s="0"/>
      <c r="DK43" s="0"/>
      <c r="DL43" s="0"/>
      <c r="DM43" s="0"/>
      <c r="DN43" s="0"/>
      <c r="DO43" s="0"/>
      <c r="DP43" s="0"/>
      <c r="DQ43" s="0"/>
      <c r="DR43" s="0"/>
      <c r="DS43" s="0"/>
      <c r="DT43" s="0"/>
      <c r="DU43" s="0"/>
      <c r="DV43" s="0"/>
      <c r="DW43" s="0"/>
      <c r="DX43" s="0"/>
      <c r="DY43" s="0"/>
      <c r="DZ43" s="0"/>
      <c r="EA43" s="0"/>
      <c r="EB43" s="0"/>
      <c r="EC43" s="0"/>
      <c r="ED43" s="0"/>
      <c r="EE43" s="0"/>
      <c r="EF43" s="0"/>
      <c r="EG43" s="0"/>
      <c r="EH43" s="0"/>
      <c r="EI43" s="0"/>
      <c r="EJ43" s="0"/>
      <c r="EK43" s="0"/>
      <c r="EL43" s="0"/>
      <c r="EM43" s="0"/>
      <c r="EN43" s="0"/>
      <c r="EO43" s="0"/>
      <c r="EP43" s="0"/>
      <c r="EQ43" s="0"/>
      <c r="ER43" s="0"/>
      <c r="ES43" s="0"/>
      <c r="ET43" s="0"/>
      <c r="EU43" s="0"/>
      <c r="EV43" s="0"/>
      <c r="EW43" s="0"/>
      <c r="EX43" s="0"/>
      <c r="EY43" s="0"/>
      <c r="EZ43" s="0"/>
      <c r="FA43" s="0"/>
      <c r="FB43" s="0"/>
      <c r="FC43" s="0"/>
      <c r="FD43" s="0"/>
      <c r="FE43" s="0"/>
      <c r="FF43" s="0"/>
      <c r="FG43" s="0"/>
      <c r="FH43" s="0"/>
      <c r="FI43" s="0"/>
      <c r="FJ43" s="0"/>
      <c r="FK43" s="0"/>
      <c r="FL43" s="0"/>
      <c r="FM43" s="0"/>
      <c r="FN43" s="0"/>
      <c r="FO43" s="0"/>
      <c r="FP43" s="0"/>
      <c r="FQ43" s="0"/>
      <c r="FR43" s="0"/>
      <c r="FS43" s="0"/>
      <c r="FT43" s="0"/>
      <c r="FU43" s="0"/>
      <c r="FV43" s="0"/>
      <c r="FW43" s="0"/>
      <c r="FX43" s="0"/>
      <c r="FY43" s="0"/>
      <c r="FZ43" s="0"/>
      <c r="GA43" s="0"/>
      <c r="GB43" s="0"/>
      <c r="GC43" s="0"/>
      <c r="GD43" s="0"/>
      <c r="GE43" s="0"/>
      <c r="GF43" s="0"/>
      <c r="GG43" s="0"/>
      <c r="GH43" s="0"/>
      <c r="GI43" s="0"/>
      <c r="GJ43" s="0"/>
      <c r="GK43" s="0"/>
      <c r="GL43" s="0"/>
      <c r="GM43" s="0"/>
      <c r="GN43" s="0"/>
      <c r="GO43" s="0"/>
      <c r="GP43" s="0"/>
      <c r="GQ43" s="0"/>
      <c r="GR43" s="0"/>
      <c r="GS43" s="0"/>
      <c r="GT43" s="0"/>
      <c r="GU43" s="0"/>
      <c r="GV43" s="0"/>
      <c r="GW43" s="0"/>
      <c r="GX43" s="0"/>
      <c r="GY43" s="0"/>
      <c r="GZ43" s="0"/>
      <c r="HA43" s="0"/>
      <c r="HB43" s="0"/>
      <c r="HC43" s="0"/>
      <c r="HD43" s="0"/>
      <c r="HE43" s="0"/>
      <c r="HF43" s="0"/>
      <c r="HG43" s="0"/>
      <c r="HH43" s="0"/>
      <c r="HI43" s="0"/>
      <c r="HJ43" s="0"/>
      <c r="HK43" s="0"/>
      <c r="HL43" s="0"/>
      <c r="HM43" s="0"/>
      <c r="HN43" s="0"/>
      <c r="HO43" s="0"/>
      <c r="HP43" s="0"/>
      <c r="HQ43" s="0"/>
      <c r="HR43" s="0"/>
      <c r="HS43" s="0"/>
      <c r="HT43" s="0"/>
      <c r="HU43" s="0"/>
      <c r="HV43" s="0"/>
      <c r="HW43" s="0"/>
      <c r="HX43" s="0"/>
      <c r="HY43" s="0"/>
      <c r="HZ43" s="0"/>
      <c r="IA43" s="0"/>
      <c r="IB43" s="0"/>
      <c r="IC43" s="0"/>
      <c r="ID43" s="0"/>
      <c r="IE43" s="0"/>
      <c r="IF43" s="0"/>
      <c r="IG43" s="0"/>
      <c r="IH43" s="0"/>
      <c r="II43" s="0"/>
      <c r="IJ43" s="0"/>
      <c r="IK43" s="0"/>
      <c r="IL43" s="0"/>
      <c r="IM43" s="0"/>
      <c r="IN43" s="0"/>
      <c r="IO43" s="0"/>
      <c r="IP43" s="0"/>
      <c r="IQ43" s="0"/>
      <c r="IR43" s="0"/>
      <c r="IS43" s="0"/>
      <c r="IT43" s="0"/>
      <c r="IU43" s="0"/>
      <c r="IV43" s="0"/>
      <c r="IW43" s="0"/>
    </row>
    <row r="44" customFormat="false" ht="12.75" hidden="false" customHeight="false" outlineLevel="0" collapsed="false">
      <c r="A44" s="60" t="s">
        <v>75</v>
      </c>
      <c r="B44" s="65" t="s">
        <v>76</v>
      </c>
      <c r="C44" s="59" t="n">
        <v>133542</v>
      </c>
      <c r="D44" s="59" t="n">
        <v>133542</v>
      </c>
      <c r="E44" s="59"/>
      <c r="F44" s="59" t="n">
        <v>14700</v>
      </c>
      <c r="G44" s="59" t="n">
        <v>13973</v>
      </c>
      <c r="H44" s="48" t="inlineStr">
        <f aca="false">G44/E44*100</f>
        <is>
          <t/>
        </is>
      </c>
      <c r="I44" s="48" t="n">
        <f aca="false">G44/C44*100</f>
        <v>10.4633748184092</v>
      </c>
      <c r="J44" s="48" t="n">
        <f aca="false">G44/D44*100</f>
        <v>10.4633748184092</v>
      </c>
      <c r="K44" s="48" t="n">
        <f aca="false">G44/F44*100</f>
        <v>95.0544217687075</v>
      </c>
      <c r="L44" s="49" t="n">
        <v>0</v>
      </c>
      <c r="M44" s="49" t="n">
        <v>0</v>
      </c>
      <c r="N44" s="49" t="n">
        <v>0</v>
      </c>
      <c r="O44" s="55" t="n">
        <v>0</v>
      </c>
      <c r="P44" s="48" t="n">
        <v>0</v>
      </c>
      <c r="Q44" s="49" t="n">
        <f aca="false">L44+C44</f>
        <v>133542</v>
      </c>
      <c r="R44" s="49" t="n">
        <f aca="false">M44+D44</f>
        <v>133542</v>
      </c>
      <c r="S44" s="49" t="n">
        <f aca="false">N44+G44</f>
        <v>13973</v>
      </c>
      <c r="T44" s="48" t="n">
        <f aca="false">S44/Q44*100</f>
        <v>10.4633748184092</v>
      </c>
      <c r="U44" s="48" t="n">
        <f aca="false">S44/R44*100</f>
        <v>10.4633748184092</v>
      </c>
      <c r="V44" s="0"/>
      <c r="W44" s="0"/>
      <c r="X44" s="0"/>
      <c r="Y44" s="0"/>
      <c r="Z44" s="0"/>
      <c r="AA44" s="0"/>
      <c r="AB44" s="0"/>
      <c r="AC44" s="0"/>
      <c r="AD44" s="0"/>
      <c r="AE44" s="0"/>
      <c r="AF44" s="0"/>
      <c r="AG44" s="0"/>
      <c r="AH44" s="0"/>
      <c r="AI44" s="0"/>
      <c r="AJ44" s="0"/>
      <c r="AK44" s="0"/>
      <c r="AL44" s="0"/>
      <c r="AM44" s="0"/>
      <c r="AN44" s="0"/>
      <c r="AO44" s="0"/>
      <c r="AP44" s="0"/>
      <c r="AQ44" s="0"/>
      <c r="AR44" s="0"/>
      <c r="AS44" s="0"/>
      <c r="AT44" s="0"/>
      <c r="AU44" s="0"/>
      <c r="AV44" s="0"/>
      <c r="AW44" s="0"/>
      <c r="AX44" s="0"/>
      <c r="AY44" s="0"/>
      <c r="AZ44" s="0"/>
      <c r="BA44" s="0"/>
      <c r="BB44" s="0"/>
      <c r="BC44" s="0"/>
      <c r="BD44" s="0"/>
      <c r="BE44" s="0"/>
      <c r="BF44" s="0"/>
      <c r="BG44" s="0"/>
      <c r="BH44" s="0"/>
      <c r="BI44" s="0"/>
      <c r="BJ44" s="0"/>
      <c r="BK44" s="0"/>
      <c r="BL44" s="0"/>
      <c r="BM44" s="0"/>
      <c r="BN44" s="0"/>
      <c r="BO44" s="0"/>
      <c r="BP44" s="0"/>
      <c r="BQ44" s="0"/>
      <c r="BR44" s="0"/>
      <c r="BS44" s="0"/>
      <c r="BT44" s="0"/>
      <c r="BU44" s="0"/>
      <c r="BV44" s="0"/>
      <c r="BW44" s="0"/>
      <c r="BX44" s="0"/>
      <c r="BY44" s="0"/>
      <c r="BZ44" s="0"/>
      <c r="CA44" s="0"/>
      <c r="CB44" s="0"/>
      <c r="CC44" s="0"/>
      <c r="CD44" s="0"/>
      <c r="CE44" s="0"/>
      <c r="CF44" s="0"/>
      <c r="CG44" s="0"/>
      <c r="CH44" s="0"/>
      <c r="CI44" s="0"/>
      <c r="CJ44" s="0"/>
      <c r="CK44" s="0"/>
      <c r="CL44" s="0"/>
      <c r="CM44" s="0"/>
      <c r="CN44" s="0"/>
      <c r="CO44" s="0"/>
      <c r="CP44" s="0"/>
      <c r="CQ44" s="0"/>
      <c r="CR44" s="0"/>
      <c r="CS44" s="0"/>
      <c r="CT44" s="0"/>
      <c r="CU44" s="0"/>
      <c r="CV44" s="0"/>
      <c r="CW44" s="0"/>
      <c r="CX44" s="0"/>
      <c r="CY44" s="0"/>
      <c r="CZ44" s="0"/>
      <c r="DA44" s="0"/>
      <c r="DB44" s="0"/>
      <c r="DC44" s="0"/>
      <c r="DD44" s="0"/>
      <c r="DE44" s="0"/>
      <c r="DF44" s="0"/>
      <c r="DG44" s="0"/>
      <c r="DH44" s="0"/>
      <c r="DI44" s="0"/>
      <c r="DJ44" s="0"/>
      <c r="DK44" s="0"/>
      <c r="DL44" s="0"/>
      <c r="DM44" s="0"/>
      <c r="DN44" s="0"/>
      <c r="DO44" s="0"/>
      <c r="DP44" s="0"/>
      <c r="DQ44" s="0"/>
      <c r="DR44" s="0"/>
      <c r="DS44" s="0"/>
      <c r="DT44" s="0"/>
      <c r="DU44" s="0"/>
      <c r="DV44" s="0"/>
      <c r="DW44" s="0"/>
      <c r="DX44" s="0"/>
      <c r="DY44" s="0"/>
      <c r="DZ44" s="0"/>
      <c r="EA44" s="0"/>
      <c r="EB44" s="0"/>
      <c r="EC44" s="0"/>
      <c r="ED44" s="0"/>
      <c r="EE44" s="0"/>
      <c r="EF44" s="0"/>
      <c r="EG44" s="0"/>
      <c r="EH44" s="0"/>
      <c r="EI44" s="0"/>
      <c r="EJ44" s="0"/>
      <c r="EK44" s="0"/>
      <c r="EL44" s="0"/>
      <c r="EM44" s="0"/>
      <c r="EN44" s="0"/>
      <c r="EO44" s="0"/>
      <c r="EP44" s="0"/>
      <c r="EQ44" s="0"/>
      <c r="ER44" s="0"/>
      <c r="ES44" s="0"/>
      <c r="ET44" s="0"/>
      <c r="EU44" s="0"/>
      <c r="EV44" s="0"/>
      <c r="EW44" s="0"/>
      <c r="EX44" s="0"/>
      <c r="EY44" s="0"/>
      <c r="EZ44" s="0"/>
      <c r="FA44" s="0"/>
      <c r="FB44" s="0"/>
      <c r="FC44" s="0"/>
      <c r="FD44" s="0"/>
      <c r="FE44" s="0"/>
      <c r="FF44" s="0"/>
      <c r="FG44" s="0"/>
      <c r="FH44" s="0"/>
      <c r="FI44" s="0"/>
      <c r="FJ44" s="0"/>
      <c r="FK44" s="0"/>
      <c r="FL44" s="0"/>
      <c r="FM44" s="0"/>
      <c r="FN44" s="0"/>
      <c r="FO44" s="0"/>
      <c r="FP44" s="0"/>
      <c r="FQ44" s="0"/>
      <c r="FR44" s="0"/>
      <c r="FS44" s="0"/>
      <c r="FT44" s="0"/>
      <c r="FU44" s="0"/>
      <c r="FV44" s="0"/>
      <c r="FW44" s="0"/>
      <c r="FX44" s="0"/>
      <c r="FY44" s="0"/>
      <c r="FZ44" s="0"/>
      <c r="GA44" s="0"/>
      <c r="GB44" s="0"/>
      <c r="GC44" s="0"/>
      <c r="GD44" s="0"/>
      <c r="GE44" s="0"/>
      <c r="GF44" s="0"/>
      <c r="GG44" s="0"/>
      <c r="GH44" s="0"/>
      <c r="GI44" s="0"/>
      <c r="GJ44" s="0"/>
      <c r="GK44" s="0"/>
      <c r="GL44" s="0"/>
      <c r="GM44" s="0"/>
      <c r="GN44" s="0"/>
      <c r="GO44" s="0"/>
      <c r="GP44" s="0"/>
      <c r="GQ44" s="0"/>
      <c r="GR44" s="0"/>
      <c r="GS44" s="0"/>
      <c r="GT44" s="0"/>
      <c r="GU44" s="0"/>
      <c r="GV44" s="0"/>
      <c r="GW44" s="0"/>
      <c r="GX44" s="0"/>
      <c r="GY44" s="0"/>
      <c r="GZ44" s="0"/>
      <c r="HA44" s="0"/>
      <c r="HB44" s="0"/>
      <c r="HC44" s="0"/>
      <c r="HD44" s="0"/>
      <c r="HE44" s="0"/>
      <c r="HF44" s="0"/>
      <c r="HG44" s="0"/>
      <c r="HH44" s="0"/>
      <c r="HI44" s="0"/>
      <c r="HJ44" s="0"/>
      <c r="HK44" s="0"/>
      <c r="HL44" s="0"/>
      <c r="HM44" s="0"/>
      <c r="HN44" s="0"/>
      <c r="HO44" s="0"/>
      <c r="HP44" s="0"/>
      <c r="HQ44" s="0"/>
      <c r="HR44" s="0"/>
      <c r="HS44" s="0"/>
      <c r="HT44" s="0"/>
      <c r="HU44" s="0"/>
      <c r="HV44" s="0"/>
      <c r="HW44" s="0"/>
      <c r="HX44" s="0"/>
      <c r="HY44" s="0"/>
      <c r="HZ44" s="0"/>
      <c r="IA44" s="0"/>
      <c r="IB44" s="0"/>
      <c r="IC44" s="0"/>
      <c r="ID44" s="0"/>
      <c r="IE44" s="0"/>
      <c r="IF44" s="0"/>
      <c r="IG44" s="0"/>
      <c r="IH44" s="0"/>
      <c r="II44" s="0"/>
      <c r="IJ44" s="0"/>
      <c r="IK44" s="0"/>
      <c r="IL44" s="0"/>
      <c r="IM44" s="0"/>
      <c r="IN44" s="0"/>
      <c r="IO44" s="0"/>
      <c r="IP44" s="0"/>
      <c r="IQ44" s="0"/>
      <c r="IR44" s="0"/>
      <c r="IS44" s="0"/>
      <c r="IT44" s="0"/>
      <c r="IU44" s="0"/>
      <c r="IV44" s="0"/>
      <c r="IW44" s="0"/>
    </row>
    <row r="45" customFormat="false" ht="38.25" hidden="false" customHeight="false" outlineLevel="0" collapsed="false">
      <c r="A45" s="60" t="s">
        <v>77</v>
      </c>
      <c r="B45" s="61" t="s">
        <v>78</v>
      </c>
      <c r="C45" s="47" t="n">
        <v>274301</v>
      </c>
      <c r="D45" s="47" t="n">
        <v>274301</v>
      </c>
      <c r="E45" s="47" t="n">
        <v>219974</v>
      </c>
      <c r="F45" s="47" t="n">
        <v>68577</v>
      </c>
      <c r="G45" s="47" t="n">
        <v>61273</v>
      </c>
      <c r="H45" s="48"/>
      <c r="I45" s="48" t="n">
        <f aca="false">G45/C45*100</f>
        <v>22.3378697124692</v>
      </c>
      <c r="J45" s="48" t="n">
        <f aca="false">G45/D45*100</f>
        <v>22.3378697124692</v>
      </c>
      <c r="K45" s="48" t="n">
        <f aca="false">G45/F45*100</f>
        <v>89.3491987109381</v>
      </c>
      <c r="L45" s="49" t="n">
        <v>0</v>
      </c>
      <c r="M45" s="49" t="n">
        <v>0</v>
      </c>
      <c r="N45" s="49" t="n">
        <v>0</v>
      </c>
      <c r="O45" s="55" t="n">
        <v>0</v>
      </c>
      <c r="P45" s="48" t="n">
        <v>0</v>
      </c>
      <c r="Q45" s="49" t="n">
        <f aca="false">L45+C45</f>
        <v>274301</v>
      </c>
      <c r="R45" s="49" t="n">
        <f aca="false">M45+D45</f>
        <v>274301</v>
      </c>
      <c r="S45" s="49" t="n">
        <f aca="false">N45+G45</f>
        <v>61273</v>
      </c>
      <c r="T45" s="48" t="n">
        <f aca="false">S45/Q45*100</f>
        <v>22.3378697124692</v>
      </c>
      <c r="U45" s="48" t="n">
        <f aca="false">S45/R45*100</f>
        <v>22.3378697124692</v>
      </c>
      <c r="V45" s="0"/>
      <c r="W45" s="0"/>
      <c r="X45" s="0"/>
      <c r="Y45" s="0"/>
      <c r="Z45" s="0"/>
      <c r="AA45" s="0"/>
      <c r="AB45" s="0"/>
      <c r="AC45" s="0"/>
      <c r="AD45" s="0"/>
      <c r="AE45" s="0"/>
      <c r="AF45" s="0"/>
      <c r="AG45" s="0"/>
      <c r="AH45" s="0"/>
      <c r="AI45" s="0"/>
      <c r="AJ45" s="0"/>
      <c r="AK45" s="0"/>
      <c r="AL45" s="0"/>
      <c r="AM45" s="0"/>
      <c r="AN45" s="0"/>
      <c r="AO45" s="0"/>
      <c r="AP45" s="0"/>
      <c r="AQ45" s="0"/>
      <c r="AR45" s="0"/>
      <c r="AS45" s="0"/>
      <c r="AT45" s="0"/>
      <c r="AU45" s="0"/>
      <c r="AV45" s="0"/>
      <c r="AW45" s="0"/>
      <c r="AX45" s="0"/>
      <c r="AY45" s="0"/>
      <c r="AZ45" s="0"/>
      <c r="BA45" s="0"/>
      <c r="BB45" s="0"/>
      <c r="BC45" s="0"/>
      <c r="BD45" s="0"/>
      <c r="BE45" s="0"/>
      <c r="BF45" s="0"/>
      <c r="BG45" s="0"/>
      <c r="BH45" s="0"/>
      <c r="BI45" s="0"/>
      <c r="BJ45" s="0"/>
      <c r="BK45" s="0"/>
      <c r="BL45" s="0"/>
      <c r="BM45" s="0"/>
      <c r="BN45" s="0"/>
      <c r="BO45" s="0"/>
      <c r="BP45" s="0"/>
      <c r="BQ45" s="0"/>
      <c r="BR45" s="0"/>
      <c r="BS45" s="0"/>
      <c r="BT45" s="0"/>
      <c r="BU45" s="0"/>
      <c r="BV45" s="0"/>
      <c r="BW45" s="0"/>
      <c r="BX45" s="0"/>
      <c r="BY45" s="0"/>
      <c r="BZ45" s="0"/>
      <c r="CA45" s="0"/>
      <c r="CB45" s="0"/>
      <c r="CC45" s="0"/>
      <c r="CD45" s="0"/>
      <c r="CE45" s="0"/>
      <c r="CF45" s="0"/>
      <c r="CG45" s="0"/>
      <c r="CH45" s="0"/>
      <c r="CI45" s="0"/>
      <c r="CJ45" s="0"/>
      <c r="CK45" s="0"/>
      <c r="CL45" s="0"/>
      <c r="CM45" s="0"/>
      <c r="CN45" s="0"/>
      <c r="CO45" s="0"/>
      <c r="CP45" s="0"/>
      <c r="CQ45" s="0"/>
      <c r="CR45" s="0"/>
      <c r="CS45" s="0"/>
      <c r="CT45" s="0"/>
      <c r="CU45" s="0"/>
      <c r="CV45" s="0"/>
      <c r="CW45" s="0"/>
      <c r="CX45" s="0"/>
      <c r="CY45" s="0"/>
      <c r="CZ45" s="0"/>
      <c r="DA45" s="0"/>
      <c r="DB45" s="0"/>
      <c r="DC45" s="0"/>
      <c r="DD45" s="0"/>
      <c r="DE45" s="0"/>
      <c r="DF45" s="0"/>
      <c r="DG45" s="0"/>
      <c r="DH45" s="0"/>
      <c r="DI45" s="0"/>
      <c r="DJ45" s="0"/>
      <c r="DK45" s="0"/>
      <c r="DL45" s="0"/>
      <c r="DM45" s="0"/>
      <c r="DN45" s="0"/>
      <c r="DO45" s="0"/>
      <c r="DP45" s="0"/>
      <c r="DQ45" s="0"/>
      <c r="DR45" s="0"/>
      <c r="DS45" s="0"/>
      <c r="DT45" s="0"/>
      <c r="DU45" s="0"/>
      <c r="DV45" s="0"/>
      <c r="DW45" s="0"/>
      <c r="DX45" s="0"/>
      <c r="DY45" s="0"/>
      <c r="DZ45" s="0"/>
      <c r="EA45" s="0"/>
      <c r="EB45" s="0"/>
      <c r="EC45" s="0"/>
      <c r="ED45" s="0"/>
      <c r="EE45" s="0"/>
      <c r="EF45" s="0"/>
      <c r="EG45" s="0"/>
      <c r="EH45" s="0"/>
      <c r="EI45" s="0"/>
      <c r="EJ45" s="0"/>
      <c r="EK45" s="0"/>
      <c r="EL45" s="0"/>
      <c r="EM45" s="0"/>
      <c r="EN45" s="0"/>
      <c r="EO45" s="0"/>
      <c r="EP45" s="0"/>
      <c r="EQ45" s="0"/>
      <c r="ER45" s="0"/>
      <c r="ES45" s="0"/>
      <c r="ET45" s="0"/>
      <c r="EU45" s="0"/>
      <c r="EV45" s="0"/>
      <c r="EW45" s="0"/>
      <c r="EX45" s="0"/>
      <c r="EY45" s="0"/>
      <c r="EZ45" s="0"/>
      <c r="FA45" s="0"/>
      <c r="FB45" s="0"/>
      <c r="FC45" s="0"/>
      <c r="FD45" s="0"/>
      <c r="FE45" s="0"/>
      <c r="FF45" s="0"/>
      <c r="FG45" s="0"/>
      <c r="FH45" s="0"/>
      <c r="FI45" s="0"/>
      <c r="FJ45" s="0"/>
      <c r="FK45" s="0"/>
      <c r="FL45" s="0"/>
      <c r="FM45" s="0"/>
      <c r="FN45" s="0"/>
      <c r="FO45" s="0"/>
      <c r="FP45" s="0"/>
      <c r="FQ45" s="0"/>
      <c r="FR45" s="0"/>
      <c r="FS45" s="0"/>
      <c r="FT45" s="0"/>
      <c r="FU45" s="0"/>
      <c r="FV45" s="0"/>
      <c r="FW45" s="0"/>
      <c r="FX45" s="0"/>
      <c r="FY45" s="0"/>
      <c r="FZ45" s="0"/>
      <c r="GA45" s="0"/>
      <c r="GB45" s="0"/>
      <c r="GC45" s="0"/>
      <c r="GD45" s="0"/>
      <c r="GE45" s="0"/>
      <c r="GF45" s="0"/>
      <c r="GG45" s="0"/>
      <c r="GH45" s="0"/>
      <c r="GI45" s="0"/>
      <c r="GJ45" s="0"/>
      <c r="GK45" s="0"/>
      <c r="GL45" s="0"/>
      <c r="GM45" s="0"/>
      <c r="GN45" s="0"/>
      <c r="GO45" s="0"/>
      <c r="GP45" s="0"/>
      <c r="GQ45" s="0"/>
      <c r="GR45" s="0"/>
      <c r="GS45" s="0"/>
      <c r="GT45" s="0"/>
      <c r="GU45" s="0"/>
      <c r="GV45" s="0"/>
      <c r="GW45" s="0"/>
      <c r="GX45" s="0"/>
      <c r="GY45" s="0"/>
      <c r="GZ45" s="0"/>
      <c r="HA45" s="0"/>
      <c r="HB45" s="0"/>
      <c r="HC45" s="0"/>
      <c r="HD45" s="0"/>
      <c r="HE45" s="0"/>
      <c r="HF45" s="0"/>
      <c r="HG45" s="0"/>
      <c r="HH45" s="0"/>
      <c r="HI45" s="0"/>
      <c r="HJ45" s="0"/>
      <c r="HK45" s="0"/>
      <c r="HL45" s="0"/>
      <c r="HM45" s="0"/>
      <c r="HN45" s="0"/>
      <c r="HO45" s="0"/>
      <c r="HP45" s="0"/>
      <c r="HQ45" s="0"/>
      <c r="HR45" s="0"/>
      <c r="HS45" s="0"/>
      <c r="HT45" s="0"/>
      <c r="HU45" s="0"/>
      <c r="HV45" s="0"/>
      <c r="HW45" s="0"/>
      <c r="HX45" s="0"/>
      <c r="HY45" s="0"/>
      <c r="HZ45" s="0"/>
      <c r="IA45" s="0"/>
      <c r="IB45" s="0"/>
      <c r="IC45" s="0"/>
      <c r="ID45" s="0"/>
      <c r="IE45" s="0"/>
      <c r="IF45" s="0"/>
      <c r="IG45" s="0"/>
      <c r="IH45" s="0"/>
      <c r="II45" s="0"/>
      <c r="IJ45" s="0"/>
      <c r="IK45" s="0"/>
      <c r="IL45" s="0"/>
      <c r="IM45" s="0"/>
      <c r="IN45" s="0"/>
      <c r="IO45" s="0"/>
      <c r="IP45" s="0"/>
      <c r="IQ45" s="0"/>
      <c r="IR45" s="0"/>
      <c r="IS45" s="0"/>
      <c r="IT45" s="0"/>
      <c r="IU45" s="0"/>
      <c r="IV45" s="0"/>
      <c r="IW45" s="0"/>
    </row>
    <row r="46" customFormat="false" ht="25.5" hidden="false" customHeight="false" outlineLevel="0" collapsed="false">
      <c r="A46" s="60" t="s">
        <v>79</v>
      </c>
      <c r="B46" s="61" t="s">
        <v>80</v>
      </c>
      <c r="C46" s="47" t="n">
        <v>349458</v>
      </c>
      <c r="D46" s="47" t="n">
        <v>349458</v>
      </c>
      <c r="E46" s="47"/>
      <c r="F46" s="47" t="n">
        <v>93939</v>
      </c>
      <c r="G46" s="47" t="n">
        <v>81757</v>
      </c>
      <c r="H46" s="48" t="e">
        <f aca="false">G46/E46*100</f>
        <v>#DIV/0!</v>
      </c>
      <c r="I46" s="48" t="n">
        <f aca="false">G46/C46*100</f>
        <v>23.3953722621889</v>
      </c>
      <c r="J46" s="48" t="n">
        <f aca="false">G46/D46*100</f>
        <v>23.3953722621889</v>
      </c>
      <c r="K46" s="48" t="n">
        <f aca="false">G46/F46*100</f>
        <v>87.0320101342361</v>
      </c>
      <c r="L46" s="49" t="n">
        <v>0</v>
      </c>
      <c r="M46" s="49" t="n">
        <v>0</v>
      </c>
      <c r="N46" s="49" t="n">
        <v>0</v>
      </c>
      <c r="O46" s="55" t="n">
        <v>0</v>
      </c>
      <c r="P46" s="48" t="n">
        <v>0</v>
      </c>
      <c r="Q46" s="49" t="n">
        <f aca="false">L46+C46</f>
        <v>349458</v>
      </c>
      <c r="R46" s="49" t="n">
        <f aca="false">M46+D46</f>
        <v>349458</v>
      </c>
      <c r="S46" s="49" t="n">
        <f aca="false">N46+G46</f>
        <v>81757</v>
      </c>
      <c r="T46" s="48" t="n">
        <f aca="false">S46/Q46*100</f>
        <v>23.3953722621889</v>
      </c>
      <c r="U46" s="48" t="n">
        <f aca="false">S46/R46*100</f>
        <v>23.3953722621889</v>
      </c>
      <c r="V46" s="0"/>
      <c r="W46" s="0"/>
      <c r="X46" s="0"/>
      <c r="Y46" s="0"/>
      <c r="Z46" s="0"/>
      <c r="AA46" s="0"/>
      <c r="AB46" s="0"/>
      <c r="AC46" s="0"/>
      <c r="AD46" s="0"/>
      <c r="AE46" s="0"/>
      <c r="AF46" s="0"/>
      <c r="AG46" s="0"/>
      <c r="AH46" s="0"/>
      <c r="AI46" s="0"/>
      <c r="AJ46" s="0"/>
      <c r="AK46" s="0"/>
      <c r="AL46" s="0"/>
      <c r="AM46" s="0"/>
      <c r="AN46" s="0"/>
      <c r="AO46" s="0"/>
      <c r="AP46" s="0"/>
      <c r="AQ46" s="0"/>
      <c r="AR46" s="0"/>
      <c r="AS46" s="0"/>
      <c r="AT46" s="0"/>
      <c r="AU46" s="0"/>
      <c r="AV46" s="0"/>
      <c r="AW46" s="0"/>
      <c r="AX46" s="0"/>
      <c r="AY46" s="0"/>
      <c r="AZ46" s="0"/>
      <c r="BA46" s="0"/>
      <c r="BB46" s="0"/>
      <c r="BC46" s="0"/>
      <c r="BD46" s="0"/>
      <c r="BE46" s="0"/>
      <c r="BF46" s="0"/>
      <c r="BG46" s="0"/>
      <c r="BH46" s="0"/>
      <c r="BI46" s="0"/>
      <c r="BJ46" s="0"/>
      <c r="BK46" s="0"/>
      <c r="BL46" s="0"/>
      <c r="BM46" s="0"/>
      <c r="BN46" s="0"/>
      <c r="BO46" s="0"/>
      <c r="BP46" s="0"/>
      <c r="BQ46" s="0"/>
      <c r="BR46" s="0"/>
      <c r="BS46" s="0"/>
      <c r="BT46" s="0"/>
      <c r="BU46" s="0"/>
      <c r="BV46" s="0"/>
      <c r="BW46" s="0"/>
      <c r="BX46" s="0"/>
      <c r="BY46" s="0"/>
      <c r="BZ46" s="0"/>
      <c r="CA46" s="0"/>
      <c r="CB46" s="0"/>
      <c r="CC46" s="0"/>
      <c r="CD46" s="0"/>
      <c r="CE46" s="0"/>
      <c r="CF46" s="0"/>
      <c r="CG46" s="0"/>
      <c r="CH46" s="0"/>
      <c r="CI46" s="0"/>
      <c r="CJ46" s="0"/>
      <c r="CK46" s="0"/>
      <c r="CL46" s="0"/>
      <c r="CM46" s="0"/>
      <c r="CN46" s="0"/>
      <c r="CO46" s="0"/>
      <c r="CP46" s="0"/>
      <c r="CQ46" s="0"/>
      <c r="CR46" s="0"/>
      <c r="CS46" s="0"/>
      <c r="CT46" s="0"/>
      <c r="CU46" s="0"/>
      <c r="CV46" s="0"/>
      <c r="CW46" s="0"/>
      <c r="CX46" s="0"/>
      <c r="CY46" s="0"/>
      <c r="CZ46" s="0"/>
      <c r="DA46" s="0"/>
      <c r="DB46" s="0"/>
      <c r="DC46" s="0"/>
      <c r="DD46" s="0"/>
      <c r="DE46" s="0"/>
      <c r="DF46" s="0"/>
      <c r="DG46" s="0"/>
      <c r="DH46" s="0"/>
      <c r="DI46" s="0"/>
      <c r="DJ46" s="0"/>
      <c r="DK46" s="0"/>
      <c r="DL46" s="0"/>
      <c r="DM46" s="0"/>
      <c r="DN46" s="0"/>
      <c r="DO46" s="0"/>
      <c r="DP46" s="0"/>
      <c r="DQ46" s="0"/>
      <c r="DR46" s="0"/>
      <c r="DS46" s="0"/>
      <c r="DT46" s="0"/>
      <c r="DU46" s="0"/>
      <c r="DV46" s="0"/>
      <c r="DW46" s="0"/>
      <c r="DX46" s="0"/>
      <c r="DY46" s="0"/>
      <c r="DZ46" s="0"/>
      <c r="EA46" s="0"/>
      <c r="EB46" s="0"/>
      <c r="EC46" s="0"/>
      <c r="ED46" s="0"/>
      <c r="EE46" s="0"/>
      <c r="EF46" s="0"/>
      <c r="EG46" s="0"/>
      <c r="EH46" s="0"/>
      <c r="EI46" s="0"/>
      <c r="EJ46" s="0"/>
      <c r="EK46" s="0"/>
      <c r="EL46" s="0"/>
      <c r="EM46" s="0"/>
      <c r="EN46" s="0"/>
      <c r="EO46" s="0"/>
      <c r="EP46" s="0"/>
      <c r="EQ46" s="0"/>
      <c r="ER46" s="0"/>
      <c r="ES46" s="0"/>
      <c r="ET46" s="0"/>
      <c r="EU46" s="0"/>
      <c r="EV46" s="0"/>
      <c r="EW46" s="0"/>
      <c r="EX46" s="0"/>
      <c r="EY46" s="0"/>
      <c r="EZ46" s="0"/>
      <c r="FA46" s="0"/>
      <c r="FB46" s="0"/>
      <c r="FC46" s="0"/>
      <c r="FD46" s="0"/>
      <c r="FE46" s="0"/>
      <c r="FF46" s="0"/>
      <c r="FG46" s="0"/>
      <c r="FH46" s="0"/>
      <c r="FI46" s="0"/>
      <c r="FJ46" s="0"/>
      <c r="FK46" s="0"/>
      <c r="FL46" s="0"/>
      <c r="FM46" s="0"/>
      <c r="FN46" s="0"/>
      <c r="FO46" s="0"/>
      <c r="FP46" s="0"/>
      <c r="FQ46" s="0"/>
      <c r="FR46" s="0"/>
      <c r="FS46" s="0"/>
      <c r="FT46" s="0"/>
      <c r="FU46" s="0"/>
      <c r="FV46" s="0"/>
      <c r="FW46" s="0"/>
      <c r="FX46" s="0"/>
      <c r="FY46" s="0"/>
      <c r="FZ46" s="0"/>
      <c r="GA46" s="0"/>
      <c r="GB46" s="0"/>
      <c r="GC46" s="0"/>
      <c r="GD46" s="0"/>
      <c r="GE46" s="0"/>
      <c r="GF46" s="0"/>
      <c r="GG46" s="0"/>
      <c r="GH46" s="0"/>
      <c r="GI46" s="0"/>
      <c r="GJ46" s="0"/>
      <c r="GK46" s="0"/>
      <c r="GL46" s="0"/>
      <c r="GM46" s="0"/>
      <c r="GN46" s="0"/>
      <c r="GO46" s="0"/>
      <c r="GP46" s="0"/>
      <c r="GQ46" s="0"/>
      <c r="GR46" s="0"/>
      <c r="GS46" s="0"/>
      <c r="GT46" s="0"/>
      <c r="GU46" s="0"/>
      <c r="GV46" s="0"/>
      <c r="GW46" s="0"/>
      <c r="GX46" s="0"/>
      <c r="GY46" s="0"/>
      <c r="GZ46" s="0"/>
      <c r="HA46" s="0"/>
      <c r="HB46" s="0"/>
      <c r="HC46" s="0"/>
      <c r="HD46" s="0"/>
      <c r="HE46" s="0"/>
      <c r="HF46" s="0"/>
      <c r="HG46" s="0"/>
      <c r="HH46" s="0"/>
      <c r="HI46" s="0"/>
      <c r="HJ46" s="0"/>
      <c r="HK46" s="0"/>
      <c r="HL46" s="0"/>
      <c r="HM46" s="0"/>
      <c r="HN46" s="0"/>
      <c r="HO46" s="0"/>
      <c r="HP46" s="0"/>
      <c r="HQ46" s="0"/>
      <c r="HR46" s="0"/>
      <c r="HS46" s="0"/>
      <c r="HT46" s="0"/>
      <c r="HU46" s="0"/>
      <c r="HV46" s="0"/>
      <c r="HW46" s="0"/>
      <c r="HX46" s="0"/>
      <c r="HY46" s="0"/>
      <c r="HZ46" s="0"/>
      <c r="IA46" s="0"/>
      <c r="IB46" s="0"/>
      <c r="IC46" s="0"/>
      <c r="ID46" s="0"/>
      <c r="IE46" s="0"/>
      <c r="IF46" s="0"/>
      <c r="IG46" s="0"/>
      <c r="IH46" s="0"/>
      <c r="II46" s="0"/>
      <c r="IJ46" s="0"/>
      <c r="IK46" s="0"/>
      <c r="IL46" s="0"/>
      <c r="IM46" s="0"/>
      <c r="IN46" s="0"/>
      <c r="IO46" s="0"/>
      <c r="IP46" s="0"/>
      <c r="IQ46" s="0"/>
      <c r="IR46" s="0"/>
      <c r="IS46" s="0"/>
      <c r="IT46" s="0"/>
      <c r="IU46" s="0"/>
      <c r="IV46" s="0"/>
      <c r="IW46" s="0"/>
    </row>
    <row r="47" customFormat="false" ht="12.75" hidden="false" customHeight="false" outlineLevel="0" collapsed="false">
      <c r="A47" s="60" t="s">
        <v>81</v>
      </c>
      <c r="B47" s="62" t="s">
        <v>82</v>
      </c>
      <c r="C47" s="47" t="n">
        <v>94720</v>
      </c>
      <c r="D47" s="47" t="n">
        <v>94720</v>
      </c>
      <c r="E47" s="59"/>
      <c r="F47" s="59" t="n">
        <v>25833</v>
      </c>
      <c r="G47" s="59" t="n">
        <v>0</v>
      </c>
      <c r="H47" s="48" t="inlineStr">
        <f aca="false">G47/E47*100</f>
        <is>
          <t/>
        </is>
      </c>
      <c r="I47" s="48" t="n">
        <f aca="false">G47/C47*100</f>
        <v>0</v>
      </c>
      <c r="J47" s="48" t="n">
        <f aca="false">G47/D47*100</f>
        <v>0</v>
      </c>
      <c r="K47" s="48" t="n">
        <f aca="false">G47/F47*100</f>
        <v>0</v>
      </c>
      <c r="L47" s="49" t="n">
        <v>0</v>
      </c>
      <c r="M47" s="49" t="n">
        <v>0</v>
      </c>
      <c r="N47" s="49" t="n">
        <v>0</v>
      </c>
      <c r="O47" s="55" t="n">
        <v>0</v>
      </c>
      <c r="P47" s="48" t="n">
        <v>0</v>
      </c>
      <c r="Q47" s="49" t="n">
        <f aca="false">L47+C47</f>
        <v>94720</v>
      </c>
      <c r="R47" s="49" t="n">
        <f aca="false">M47+D47</f>
        <v>94720</v>
      </c>
      <c r="S47" s="49" t="n">
        <f aca="false">N47+G47</f>
        <v>0</v>
      </c>
      <c r="T47" s="48" t="n">
        <f aca="false">S47/Q47*100</f>
        <v>0</v>
      </c>
      <c r="U47" s="48" t="n">
        <f aca="false">S47/R47*100</f>
        <v>0</v>
      </c>
      <c r="V47" s="0"/>
      <c r="W47" s="0"/>
      <c r="X47" s="0"/>
      <c r="Y47" s="0"/>
      <c r="Z47" s="0"/>
      <c r="AA47" s="0"/>
      <c r="AB47" s="0"/>
      <c r="AC47" s="0"/>
      <c r="AD47" s="0"/>
      <c r="AE47" s="0"/>
      <c r="AF47" s="0"/>
      <c r="AG47" s="0"/>
      <c r="AH47" s="0"/>
      <c r="AI47" s="0"/>
      <c r="AJ47" s="0"/>
      <c r="AK47" s="0"/>
      <c r="AL47" s="0"/>
      <c r="AM47" s="0"/>
      <c r="AN47" s="0"/>
      <c r="AO47" s="0"/>
      <c r="AP47" s="0"/>
      <c r="AQ47" s="0"/>
      <c r="AR47" s="0"/>
      <c r="AS47" s="0"/>
      <c r="AT47" s="0"/>
      <c r="AU47" s="0"/>
      <c r="AV47" s="0"/>
      <c r="AW47" s="0"/>
      <c r="AX47" s="0"/>
      <c r="AY47" s="0"/>
      <c r="AZ47" s="0"/>
      <c r="BA47" s="0"/>
      <c r="BB47" s="0"/>
      <c r="BC47" s="0"/>
      <c r="BD47" s="0"/>
      <c r="BE47" s="0"/>
      <c r="BF47" s="0"/>
      <c r="BG47" s="0"/>
      <c r="BH47" s="0"/>
      <c r="BI47" s="0"/>
      <c r="BJ47" s="0"/>
      <c r="BK47" s="0"/>
      <c r="BL47" s="0"/>
      <c r="BM47" s="0"/>
      <c r="BN47" s="0"/>
      <c r="BO47" s="0"/>
      <c r="BP47" s="0"/>
      <c r="BQ47" s="0"/>
      <c r="BR47" s="0"/>
      <c r="BS47" s="0"/>
      <c r="BT47" s="0"/>
      <c r="BU47" s="0"/>
      <c r="BV47" s="0"/>
      <c r="BW47" s="0"/>
      <c r="BX47" s="0"/>
      <c r="BY47" s="0"/>
      <c r="BZ47" s="0"/>
      <c r="CA47" s="0"/>
      <c r="CB47" s="0"/>
      <c r="CC47" s="0"/>
      <c r="CD47" s="0"/>
      <c r="CE47" s="0"/>
      <c r="CF47" s="0"/>
      <c r="CG47" s="0"/>
      <c r="CH47" s="0"/>
      <c r="CI47" s="0"/>
      <c r="CJ47" s="0"/>
      <c r="CK47" s="0"/>
      <c r="CL47" s="0"/>
      <c r="CM47" s="0"/>
      <c r="CN47" s="0"/>
      <c r="CO47" s="0"/>
      <c r="CP47" s="0"/>
      <c r="CQ47" s="0"/>
      <c r="CR47" s="0"/>
      <c r="CS47" s="0"/>
      <c r="CT47" s="0"/>
      <c r="CU47" s="0"/>
      <c r="CV47" s="0"/>
      <c r="CW47" s="0"/>
      <c r="CX47" s="0"/>
      <c r="CY47" s="0"/>
      <c r="CZ47" s="0"/>
      <c r="DA47" s="0"/>
      <c r="DB47" s="0"/>
      <c r="DC47" s="0"/>
      <c r="DD47" s="0"/>
      <c r="DE47" s="0"/>
      <c r="DF47" s="0"/>
      <c r="DG47" s="0"/>
      <c r="DH47" s="0"/>
      <c r="DI47" s="0"/>
      <c r="DJ47" s="0"/>
      <c r="DK47" s="0"/>
      <c r="DL47" s="0"/>
      <c r="DM47" s="0"/>
      <c r="DN47" s="0"/>
      <c r="DO47" s="0"/>
      <c r="DP47" s="0"/>
      <c r="DQ47" s="0"/>
      <c r="DR47" s="0"/>
      <c r="DS47" s="0"/>
      <c r="DT47" s="0"/>
      <c r="DU47" s="0"/>
      <c r="DV47" s="0"/>
      <c r="DW47" s="0"/>
      <c r="DX47" s="0"/>
      <c r="DY47" s="0"/>
      <c r="DZ47" s="0"/>
      <c r="EA47" s="0"/>
      <c r="EB47" s="0"/>
      <c r="EC47" s="0"/>
      <c r="ED47" s="0"/>
      <c r="EE47" s="0"/>
      <c r="EF47" s="0"/>
      <c r="EG47" s="0"/>
      <c r="EH47" s="0"/>
      <c r="EI47" s="0"/>
      <c r="EJ47" s="0"/>
      <c r="EK47" s="0"/>
      <c r="EL47" s="0"/>
      <c r="EM47" s="0"/>
      <c r="EN47" s="0"/>
      <c r="EO47" s="0"/>
      <c r="EP47" s="0"/>
      <c r="EQ47" s="0"/>
      <c r="ER47" s="0"/>
      <c r="ES47" s="0"/>
      <c r="ET47" s="0"/>
      <c r="EU47" s="0"/>
      <c r="EV47" s="0"/>
      <c r="EW47" s="0"/>
      <c r="EX47" s="0"/>
      <c r="EY47" s="0"/>
      <c r="EZ47" s="0"/>
      <c r="FA47" s="0"/>
      <c r="FB47" s="0"/>
      <c r="FC47" s="0"/>
      <c r="FD47" s="0"/>
      <c r="FE47" s="0"/>
      <c r="FF47" s="0"/>
      <c r="FG47" s="0"/>
      <c r="FH47" s="0"/>
      <c r="FI47" s="0"/>
      <c r="FJ47" s="0"/>
      <c r="FK47" s="0"/>
      <c r="FL47" s="0"/>
      <c r="FM47" s="0"/>
      <c r="FN47" s="0"/>
      <c r="FO47" s="0"/>
      <c r="FP47" s="0"/>
      <c r="FQ47" s="0"/>
      <c r="FR47" s="0"/>
      <c r="FS47" s="0"/>
      <c r="FT47" s="0"/>
      <c r="FU47" s="0"/>
      <c r="FV47" s="0"/>
      <c r="FW47" s="0"/>
      <c r="FX47" s="0"/>
      <c r="FY47" s="0"/>
      <c r="FZ47" s="0"/>
      <c r="GA47" s="0"/>
      <c r="GB47" s="0"/>
      <c r="GC47" s="0"/>
      <c r="GD47" s="0"/>
      <c r="GE47" s="0"/>
      <c r="GF47" s="0"/>
      <c r="GG47" s="0"/>
      <c r="GH47" s="0"/>
      <c r="GI47" s="0"/>
      <c r="GJ47" s="0"/>
      <c r="GK47" s="0"/>
      <c r="GL47" s="0"/>
      <c r="GM47" s="0"/>
      <c r="GN47" s="0"/>
      <c r="GO47" s="0"/>
      <c r="GP47" s="0"/>
      <c r="GQ47" s="0"/>
      <c r="GR47" s="0"/>
      <c r="GS47" s="0"/>
      <c r="GT47" s="0"/>
      <c r="GU47" s="0"/>
      <c r="GV47" s="0"/>
      <c r="GW47" s="0"/>
      <c r="GX47" s="0"/>
      <c r="GY47" s="0"/>
      <c r="GZ47" s="0"/>
      <c r="HA47" s="0"/>
      <c r="HB47" s="0"/>
      <c r="HC47" s="0"/>
      <c r="HD47" s="0"/>
      <c r="HE47" s="0"/>
      <c r="HF47" s="0"/>
      <c r="HG47" s="0"/>
      <c r="HH47" s="0"/>
      <c r="HI47" s="0"/>
      <c r="HJ47" s="0"/>
      <c r="HK47" s="0"/>
      <c r="HL47" s="0"/>
      <c r="HM47" s="0"/>
      <c r="HN47" s="0"/>
      <c r="HO47" s="0"/>
      <c r="HP47" s="0"/>
      <c r="HQ47" s="0"/>
      <c r="HR47" s="0"/>
      <c r="HS47" s="0"/>
      <c r="HT47" s="0"/>
      <c r="HU47" s="0"/>
      <c r="HV47" s="0"/>
      <c r="HW47" s="0"/>
      <c r="HX47" s="0"/>
      <c r="HY47" s="0"/>
      <c r="HZ47" s="0"/>
      <c r="IA47" s="0"/>
      <c r="IB47" s="0"/>
      <c r="IC47" s="0"/>
      <c r="ID47" s="0"/>
      <c r="IE47" s="0"/>
      <c r="IF47" s="0"/>
      <c r="IG47" s="0"/>
      <c r="IH47" s="0"/>
      <c r="II47" s="0"/>
      <c r="IJ47" s="0"/>
      <c r="IK47" s="0"/>
      <c r="IL47" s="0"/>
      <c r="IM47" s="0"/>
      <c r="IN47" s="0"/>
      <c r="IO47" s="0"/>
      <c r="IP47" s="0"/>
      <c r="IQ47" s="0"/>
      <c r="IR47" s="0"/>
      <c r="IS47" s="0"/>
      <c r="IT47" s="0"/>
      <c r="IU47" s="0"/>
      <c r="IV47" s="0"/>
      <c r="IW47" s="0"/>
    </row>
    <row r="48" customFormat="false" ht="63.75" hidden="false" customHeight="false" outlineLevel="0" collapsed="false">
      <c r="A48" s="60" t="s">
        <v>83</v>
      </c>
      <c r="B48" s="61" t="s">
        <v>84</v>
      </c>
      <c r="C48" s="47" t="n">
        <v>1424094</v>
      </c>
      <c r="D48" s="47" t="n">
        <v>1424094</v>
      </c>
      <c r="E48" s="59"/>
      <c r="F48" s="59" t="n">
        <v>339320</v>
      </c>
      <c r="G48" s="59" t="n">
        <v>318885</v>
      </c>
      <c r="H48" s="48" t="inlineStr">
        <f aca="false">G48/E48*100</f>
        <is>
          <t/>
        </is>
      </c>
      <c r="I48" s="48" t="n">
        <f aca="false">G48/C48*100</f>
        <v>22.3921314182912</v>
      </c>
      <c r="J48" s="48" t="n">
        <f aca="false">G48/D48*100</f>
        <v>22.3921314182912</v>
      </c>
      <c r="K48" s="48" t="n">
        <f aca="false">G48/F48*100</f>
        <v>93.9776612047625</v>
      </c>
      <c r="L48" s="49" t="n">
        <v>0</v>
      </c>
      <c r="M48" s="49" t="n">
        <v>0</v>
      </c>
      <c r="N48" s="49" t="n">
        <v>0</v>
      </c>
      <c r="O48" s="55" t="n">
        <v>0</v>
      </c>
      <c r="P48" s="48" t="n">
        <v>0</v>
      </c>
      <c r="Q48" s="49" t="n">
        <f aca="false">L48+C48</f>
        <v>1424094</v>
      </c>
      <c r="R48" s="49" t="n">
        <f aca="false">M48+D48</f>
        <v>1424094</v>
      </c>
      <c r="S48" s="49" t="n">
        <f aca="false">N48+G48</f>
        <v>318885</v>
      </c>
      <c r="T48" s="48" t="n">
        <f aca="false">S48/Q48*100</f>
        <v>22.3921314182912</v>
      </c>
      <c r="U48" s="48" t="n">
        <f aca="false">S48/R48*100</f>
        <v>22.3921314182912</v>
      </c>
      <c r="V48" s="0"/>
      <c r="W48" s="0"/>
      <c r="X48" s="0"/>
      <c r="Y48" s="0"/>
      <c r="Z48" s="0"/>
      <c r="AA48" s="0"/>
      <c r="AB48" s="0"/>
      <c r="AC48" s="0"/>
      <c r="AD48" s="0"/>
      <c r="AE48" s="0"/>
      <c r="AF48" s="0"/>
      <c r="AG48" s="0"/>
      <c r="AH48" s="0"/>
      <c r="AI48" s="0"/>
      <c r="AJ48" s="0"/>
      <c r="AK48" s="0"/>
      <c r="AL48" s="0"/>
      <c r="AM48" s="0"/>
      <c r="AN48" s="0"/>
      <c r="AO48" s="0"/>
      <c r="AP48" s="0"/>
      <c r="AQ48" s="0"/>
      <c r="AR48" s="0"/>
      <c r="AS48" s="0"/>
      <c r="AT48" s="0"/>
      <c r="AU48" s="0"/>
      <c r="AV48" s="0"/>
      <c r="AW48" s="0"/>
      <c r="AX48" s="0"/>
      <c r="AY48" s="0"/>
      <c r="AZ48" s="0"/>
      <c r="BA48" s="0"/>
      <c r="BB48" s="0"/>
      <c r="BC48" s="0"/>
      <c r="BD48" s="0"/>
      <c r="BE48" s="0"/>
      <c r="BF48" s="0"/>
      <c r="BG48" s="0"/>
      <c r="BH48" s="0"/>
      <c r="BI48" s="0"/>
      <c r="BJ48" s="0"/>
      <c r="BK48" s="0"/>
      <c r="BL48" s="0"/>
      <c r="BM48" s="0"/>
      <c r="BN48" s="0"/>
      <c r="BO48" s="0"/>
      <c r="BP48" s="0"/>
      <c r="BQ48" s="0"/>
      <c r="BR48" s="0"/>
      <c r="BS48" s="0"/>
      <c r="BT48" s="0"/>
      <c r="BU48" s="0"/>
      <c r="BV48" s="0"/>
      <c r="BW48" s="0"/>
      <c r="BX48" s="0"/>
      <c r="BY48" s="0"/>
      <c r="BZ48" s="0"/>
      <c r="CA48" s="0"/>
      <c r="CB48" s="0"/>
      <c r="CC48" s="0"/>
      <c r="CD48" s="0"/>
      <c r="CE48" s="0"/>
      <c r="CF48" s="0"/>
      <c r="CG48" s="0"/>
      <c r="CH48" s="0"/>
      <c r="CI48" s="0"/>
      <c r="CJ48" s="0"/>
      <c r="CK48" s="0"/>
      <c r="CL48" s="0"/>
      <c r="CM48" s="0"/>
      <c r="CN48" s="0"/>
      <c r="CO48" s="0"/>
      <c r="CP48" s="0"/>
      <c r="CQ48" s="0"/>
      <c r="CR48" s="0"/>
      <c r="CS48" s="0"/>
      <c r="CT48" s="0"/>
      <c r="CU48" s="0"/>
      <c r="CV48" s="0"/>
      <c r="CW48" s="0"/>
      <c r="CX48" s="0"/>
      <c r="CY48" s="0"/>
      <c r="CZ48" s="0"/>
      <c r="DA48" s="0"/>
      <c r="DB48" s="0"/>
      <c r="DC48" s="0"/>
      <c r="DD48" s="0"/>
      <c r="DE48" s="0"/>
      <c r="DF48" s="0"/>
      <c r="DG48" s="0"/>
      <c r="DH48" s="0"/>
      <c r="DI48" s="0"/>
      <c r="DJ48" s="0"/>
      <c r="DK48" s="0"/>
      <c r="DL48" s="0"/>
      <c r="DM48" s="0"/>
      <c r="DN48" s="0"/>
      <c r="DO48" s="0"/>
      <c r="DP48" s="0"/>
      <c r="DQ48" s="0"/>
      <c r="DR48" s="0"/>
      <c r="DS48" s="0"/>
      <c r="DT48" s="0"/>
      <c r="DU48" s="0"/>
      <c r="DV48" s="0"/>
      <c r="DW48" s="0"/>
      <c r="DX48" s="0"/>
      <c r="DY48" s="0"/>
      <c r="DZ48" s="0"/>
      <c r="EA48" s="0"/>
      <c r="EB48" s="0"/>
      <c r="EC48" s="0"/>
      <c r="ED48" s="0"/>
      <c r="EE48" s="0"/>
      <c r="EF48" s="0"/>
      <c r="EG48" s="0"/>
      <c r="EH48" s="0"/>
      <c r="EI48" s="0"/>
      <c r="EJ48" s="0"/>
      <c r="EK48" s="0"/>
      <c r="EL48" s="0"/>
      <c r="EM48" s="0"/>
      <c r="EN48" s="0"/>
      <c r="EO48" s="0"/>
      <c r="EP48" s="0"/>
      <c r="EQ48" s="0"/>
      <c r="ER48" s="0"/>
      <c r="ES48" s="0"/>
      <c r="ET48" s="0"/>
      <c r="EU48" s="0"/>
      <c r="EV48" s="0"/>
      <c r="EW48" s="0"/>
      <c r="EX48" s="0"/>
      <c r="EY48" s="0"/>
      <c r="EZ48" s="0"/>
      <c r="FA48" s="0"/>
      <c r="FB48" s="0"/>
      <c r="FC48" s="0"/>
      <c r="FD48" s="0"/>
      <c r="FE48" s="0"/>
      <c r="FF48" s="0"/>
      <c r="FG48" s="0"/>
      <c r="FH48" s="0"/>
      <c r="FI48" s="0"/>
      <c r="FJ48" s="0"/>
      <c r="FK48" s="0"/>
      <c r="FL48" s="0"/>
      <c r="FM48" s="0"/>
      <c r="FN48" s="0"/>
      <c r="FO48" s="0"/>
      <c r="FP48" s="0"/>
      <c r="FQ48" s="0"/>
      <c r="FR48" s="0"/>
      <c r="FS48" s="0"/>
      <c r="FT48" s="0"/>
      <c r="FU48" s="0"/>
      <c r="FV48" s="0"/>
      <c r="FW48" s="0"/>
      <c r="FX48" s="0"/>
      <c r="FY48" s="0"/>
      <c r="FZ48" s="0"/>
      <c r="GA48" s="0"/>
      <c r="GB48" s="0"/>
      <c r="GC48" s="0"/>
      <c r="GD48" s="0"/>
      <c r="GE48" s="0"/>
      <c r="GF48" s="0"/>
      <c r="GG48" s="0"/>
      <c r="GH48" s="0"/>
      <c r="GI48" s="0"/>
      <c r="GJ48" s="0"/>
      <c r="GK48" s="0"/>
      <c r="GL48" s="0"/>
      <c r="GM48" s="0"/>
      <c r="GN48" s="0"/>
      <c r="GO48" s="0"/>
      <c r="GP48" s="0"/>
      <c r="GQ48" s="0"/>
      <c r="GR48" s="0"/>
      <c r="GS48" s="0"/>
      <c r="GT48" s="0"/>
      <c r="GU48" s="0"/>
      <c r="GV48" s="0"/>
      <c r="GW48" s="0"/>
      <c r="GX48" s="0"/>
      <c r="GY48" s="0"/>
      <c r="GZ48" s="0"/>
      <c r="HA48" s="0"/>
      <c r="HB48" s="0"/>
      <c r="HC48" s="0"/>
      <c r="HD48" s="0"/>
      <c r="HE48" s="0"/>
      <c r="HF48" s="0"/>
      <c r="HG48" s="0"/>
      <c r="HH48" s="0"/>
      <c r="HI48" s="0"/>
      <c r="HJ48" s="0"/>
      <c r="HK48" s="0"/>
      <c r="HL48" s="0"/>
      <c r="HM48" s="0"/>
      <c r="HN48" s="0"/>
      <c r="HO48" s="0"/>
      <c r="HP48" s="0"/>
      <c r="HQ48" s="0"/>
      <c r="HR48" s="0"/>
      <c r="HS48" s="0"/>
      <c r="HT48" s="0"/>
      <c r="HU48" s="0"/>
      <c r="HV48" s="0"/>
      <c r="HW48" s="0"/>
      <c r="HX48" s="0"/>
      <c r="HY48" s="0"/>
      <c r="HZ48" s="0"/>
      <c r="IA48" s="0"/>
      <c r="IB48" s="0"/>
      <c r="IC48" s="0"/>
      <c r="ID48" s="0"/>
      <c r="IE48" s="0"/>
      <c r="IF48" s="0"/>
      <c r="IG48" s="0"/>
      <c r="IH48" s="0"/>
      <c r="II48" s="0"/>
      <c r="IJ48" s="0"/>
      <c r="IK48" s="0"/>
      <c r="IL48" s="0"/>
      <c r="IM48" s="0"/>
      <c r="IN48" s="0"/>
      <c r="IO48" s="0"/>
      <c r="IP48" s="0"/>
      <c r="IQ48" s="0"/>
      <c r="IR48" s="0"/>
      <c r="IS48" s="0"/>
      <c r="IT48" s="0"/>
      <c r="IU48" s="0"/>
      <c r="IV48" s="0"/>
      <c r="IW48" s="0"/>
    </row>
    <row r="49" customFormat="false" ht="13.5" hidden="false" customHeight="false" outlineLevel="0" collapsed="false">
      <c r="A49" s="67" t="s">
        <v>85</v>
      </c>
      <c r="B49" s="68" t="s">
        <v>86</v>
      </c>
      <c r="C49" s="47" t="n">
        <v>3965697</v>
      </c>
      <c r="D49" s="47" t="n">
        <v>3965697</v>
      </c>
      <c r="E49" s="47" t="n">
        <v>3965697</v>
      </c>
      <c r="F49" s="47" t="n">
        <v>1074127</v>
      </c>
      <c r="G49" s="47" t="n">
        <v>573656</v>
      </c>
      <c r="H49" s="48"/>
      <c r="I49" s="48" t="n">
        <f aca="false">G49/C49*100</f>
        <v>14.4654521008539</v>
      </c>
      <c r="J49" s="48" t="n">
        <f aca="false">G49/D49*100</f>
        <v>14.4654521008539</v>
      </c>
      <c r="K49" s="48" t="n">
        <f aca="false">G49/F49*100</f>
        <v>53.4067200619666</v>
      </c>
      <c r="L49" s="49" t="n">
        <v>0</v>
      </c>
      <c r="M49" s="49" t="n">
        <v>0</v>
      </c>
      <c r="N49" s="49" t="n">
        <v>0</v>
      </c>
      <c r="O49" s="55" t="n">
        <v>0</v>
      </c>
      <c r="P49" s="48" t="n">
        <v>0</v>
      </c>
      <c r="Q49" s="49" t="n">
        <f aca="false">L49+C49</f>
        <v>3965697</v>
      </c>
      <c r="R49" s="49" t="n">
        <f aca="false">M49+D49</f>
        <v>3965697</v>
      </c>
      <c r="S49" s="49" t="n">
        <f aca="false">N49+G49</f>
        <v>573656</v>
      </c>
      <c r="T49" s="48" t="n">
        <f aca="false">S49/Q49*100</f>
        <v>14.4654521008539</v>
      </c>
      <c r="U49" s="48" t="n">
        <f aca="false">S49/R49*100</f>
        <v>14.4654521008539</v>
      </c>
      <c r="V49" s="0"/>
      <c r="W49" s="0"/>
      <c r="X49" s="0"/>
      <c r="Y49" s="0"/>
      <c r="Z49" s="0"/>
      <c r="AA49" s="0"/>
      <c r="AB49" s="0"/>
      <c r="AC49" s="0"/>
      <c r="AD49" s="0"/>
      <c r="AE49" s="0"/>
      <c r="AF49" s="0"/>
      <c r="AG49" s="0"/>
      <c r="AH49" s="0"/>
      <c r="AI49" s="0"/>
      <c r="AJ49" s="0"/>
      <c r="AK49" s="0"/>
      <c r="AL49" s="0"/>
      <c r="AM49" s="0"/>
      <c r="AN49" s="0"/>
      <c r="AO49" s="0"/>
      <c r="AP49" s="0"/>
      <c r="AQ49" s="0"/>
      <c r="AR49" s="0"/>
      <c r="AS49" s="0"/>
      <c r="AT49" s="0"/>
      <c r="AU49" s="0"/>
      <c r="AV49" s="0"/>
      <c r="AW49" s="0"/>
      <c r="AX49" s="0"/>
      <c r="AY49" s="0"/>
      <c r="AZ49" s="0"/>
      <c r="BA49" s="0"/>
      <c r="BB49" s="0"/>
      <c r="BC49" s="0"/>
      <c r="BD49" s="0"/>
      <c r="BE49" s="0"/>
      <c r="BF49" s="0"/>
      <c r="BG49" s="0"/>
      <c r="BH49" s="0"/>
      <c r="BI49" s="0"/>
      <c r="BJ49" s="0"/>
      <c r="BK49" s="0"/>
      <c r="BL49" s="0"/>
      <c r="BM49" s="0"/>
      <c r="BN49" s="0"/>
      <c r="BO49" s="0"/>
      <c r="BP49" s="0"/>
      <c r="BQ49" s="0"/>
      <c r="BR49" s="0"/>
      <c r="BS49" s="0"/>
      <c r="BT49" s="0"/>
      <c r="BU49" s="0"/>
      <c r="BV49" s="0"/>
      <c r="BW49" s="0"/>
      <c r="BX49" s="0"/>
      <c r="BY49" s="0"/>
      <c r="BZ49" s="0"/>
      <c r="CA49" s="0"/>
      <c r="CB49" s="0"/>
      <c r="CC49" s="0"/>
      <c r="CD49" s="0"/>
      <c r="CE49" s="0"/>
      <c r="CF49" s="0"/>
      <c r="CG49" s="0"/>
      <c r="CH49" s="0"/>
      <c r="CI49" s="0"/>
      <c r="CJ49" s="0"/>
      <c r="CK49" s="0"/>
      <c r="CL49" s="0"/>
      <c r="CM49" s="0"/>
      <c r="CN49" s="0"/>
      <c r="CO49" s="0"/>
      <c r="CP49" s="0"/>
      <c r="CQ49" s="0"/>
      <c r="CR49" s="0"/>
      <c r="CS49" s="0"/>
      <c r="CT49" s="0"/>
      <c r="CU49" s="0"/>
      <c r="CV49" s="0"/>
      <c r="CW49" s="0"/>
      <c r="CX49" s="0"/>
      <c r="CY49" s="0"/>
      <c r="CZ49" s="0"/>
      <c r="DA49" s="0"/>
      <c r="DB49" s="0"/>
      <c r="DC49" s="0"/>
      <c r="DD49" s="0"/>
      <c r="DE49" s="0"/>
      <c r="DF49" s="0"/>
      <c r="DG49" s="0"/>
      <c r="DH49" s="0"/>
      <c r="DI49" s="0"/>
      <c r="DJ49" s="0"/>
      <c r="DK49" s="0"/>
      <c r="DL49" s="0"/>
      <c r="DM49" s="0"/>
      <c r="DN49" s="0"/>
      <c r="DO49" s="0"/>
      <c r="DP49" s="0"/>
      <c r="DQ49" s="0"/>
      <c r="DR49" s="0"/>
      <c r="DS49" s="0"/>
      <c r="DT49" s="0"/>
      <c r="DU49" s="0"/>
      <c r="DV49" s="0"/>
      <c r="DW49" s="0"/>
      <c r="DX49" s="0"/>
      <c r="DY49" s="0"/>
      <c r="DZ49" s="0"/>
      <c r="EA49" s="0"/>
      <c r="EB49" s="0"/>
      <c r="EC49" s="0"/>
      <c r="ED49" s="0"/>
      <c r="EE49" s="0"/>
      <c r="EF49" s="0"/>
      <c r="EG49" s="0"/>
      <c r="EH49" s="0"/>
      <c r="EI49" s="0"/>
      <c r="EJ49" s="0"/>
      <c r="EK49" s="0"/>
      <c r="EL49" s="0"/>
      <c r="EM49" s="0"/>
      <c r="EN49" s="0"/>
      <c r="EO49" s="0"/>
      <c r="EP49" s="0"/>
      <c r="EQ49" s="0"/>
      <c r="ER49" s="0"/>
      <c r="ES49" s="0"/>
      <c r="ET49" s="0"/>
      <c r="EU49" s="0"/>
      <c r="EV49" s="0"/>
      <c r="EW49" s="0"/>
      <c r="EX49" s="0"/>
      <c r="EY49" s="0"/>
      <c r="EZ49" s="0"/>
      <c r="FA49" s="0"/>
      <c r="FB49" s="0"/>
      <c r="FC49" s="0"/>
      <c r="FD49" s="0"/>
      <c r="FE49" s="0"/>
      <c r="FF49" s="0"/>
      <c r="FG49" s="0"/>
      <c r="FH49" s="0"/>
      <c r="FI49" s="0"/>
      <c r="FJ49" s="0"/>
      <c r="FK49" s="0"/>
      <c r="FL49" s="0"/>
      <c r="FM49" s="0"/>
      <c r="FN49" s="0"/>
      <c r="FO49" s="0"/>
      <c r="FP49" s="0"/>
      <c r="FQ49" s="0"/>
      <c r="FR49" s="0"/>
      <c r="FS49" s="0"/>
      <c r="FT49" s="0"/>
      <c r="FU49" s="0"/>
      <c r="FV49" s="0"/>
      <c r="FW49" s="0"/>
      <c r="FX49" s="0"/>
      <c r="FY49" s="0"/>
      <c r="FZ49" s="0"/>
      <c r="GA49" s="0"/>
      <c r="GB49" s="0"/>
      <c r="GC49" s="0"/>
      <c r="GD49" s="0"/>
      <c r="GE49" s="0"/>
      <c r="GF49" s="0"/>
      <c r="GG49" s="0"/>
      <c r="GH49" s="0"/>
      <c r="GI49" s="0"/>
      <c r="GJ49" s="0"/>
      <c r="GK49" s="0"/>
      <c r="GL49" s="0"/>
      <c r="GM49" s="0"/>
      <c r="GN49" s="0"/>
      <c r="GO49" s="0"/>
      <c r="GP49" s="0"/>
      <c r="GQ49" s="0"/>
      <c r="GR49" s="0"/>
      <c r="GS49" s="0"/>
      <c r="GT49" s="0"/>
      <c r="GU49" s="0"/>
      <c r="GV49" s="0"/>
      <c r="GW49" s="0"/>
      <c r="GX49" s="0"/>
      <c r="GY49" s="0"/>
      <c r="GZ49" s="0"/>
      <c r="HA49" s="0"/>
      <c r="HB49" s="0"/>
      <c r="HC49" s="0"/>
      <c r="HD49" s="0"/>
      <c r="HE49" s="0"/>
      <c r="HF49" s="0"/>
      <c r="HG49" s="0"/>
      <c r="HH49" s="0"/>
      <c r="HI49" s="0"/>
      <c r="HJ49" s="0"/>
      <c r="HK49" s="0"/>
      <c r="HL49" s="0"/>
      <c r="HM49" s="0"/>
      <c r="HN49" s="0"/>
      <c r="HO49" s="0"/>
      <c r="HP49" s="0"/>
      <c r="HQ49" s="0"/>
      <c r="HR49" s="0"/>
      <c r="HS49" s="0"/>
      <c r="HT49" s="0"/>
      <c r="HU49" s="0"/>
      <c r="HV49" s="0"/>
      <c r="HW49" s="0"/>
      <c r="HX49" s="0"/>
      <c r="HY49" s="0"/>
      <c r="HZ49" s="0"/>
      <c r="IA49" s="0"/>
      <c r="IB49" s="0"/>
      <c r="IC49" s="0"/>
      <c r="ID49" s="0"/>
      <c r="IE49" s="0"/>
      <c r="IF49" s="0"/>
      <c r="IG49" s="0"/>
      <c r="IH49" s="0"/>
      <c r="II49" s="0"/>
      <c r="IJ49" s="0"/>
      <c r="IK49" s="0"/>
      <c r="IL49" s="0"/>
      <c r="IM49" s="0"/>
      <c r="IN49" s="0"/>
      <c r="IO49" s="0"/>
      <c r="IP49" s="0"/>
      <c r="IQ49" s="0"/>
      <c r="IR49" s="0"/>
      <c r="IS49" s="0"/>
      <c r="IT49" s="0"/>
      <c r="IU49" s="0"/>
      <c r="IV49" s="0"/>
      <c r="IW49" s="0"/>
    </row>
    <row r="50" s="71" customFormat="true" ht="13.5" hidden="false" customHeight="false" outlineLevel="0" collapsed="false">
      <c r="A50" s="69" t="n">
        <v>4000</v>
      </c>
      <c r="B50" s="70" t="s">
        <v>87</v>
      </c>
      <c r="C50" s="39" t="n">
        <f aca="false">C51</f>
        <v>173182</v>
      </c>
      <c r="D50" s="39" t="n">
        <f aca="false">D51</f>
        <v>173182</v>
      </c>
      <c r="E50" s="39" t="n">
        <f aca="false">E51</f>
        <v>143723</v>
      </c>
      <c r="F50" s="39" t="n">
        <f aca="false">F51</f>
        <v>25200</v>
      </c>
      <c r="G50" s="39" t="n">
        <f aca="false">G51</f>
        <v>12000</v>
      </c>
      <c r="H50" s="41" t="n">
        <f aca="false">G50/E50*100</f>
        <v>8.3493943210203</v>
      </c>
      <c r="I50" s="41" t="n">
        <f aca="false">G50/C50*100</f>
        <v>6.92912658359414</v>
      </c>
      <c r="J50" s="41" t="n">
        <f aca="false">G50/D50*100</f>
        <v>6.92912658359414</v>
      </c>
      <c r="K50" s="41" t="n">
        <f aca="false">G50/F50*100</f>
        <v>47.6190476190476</v>
      </c>
      <c r="L50" s="42" t="n">
        <f aca="false">L51</f>
        <v>0</v>
      </c>
      <c r="M50" s="42" t="n">
        <f aca="false">M51</f>
        <v>0</v>
      </c>
      <c r="N50" s="42" t="n">
        <f aca="false">N51</f>
        <v>0</v>
      </c>
      <c r="O50" s="55" t="n">
        <v>0</v>
      </c>
      <c r="P50" s="48" t="n">
        <v>0</v>
      </c>
      <c r="Q50" s="42" t="n">
        <f aca="false">L50+C50</f>
        <v>173182</v>
      </c>
      <c r="R50" s="42" t="n">
        <f aca="false">M50+D50</f>
        <v>173182</v>
      </c>
      <c r="S50" s="42" t="n">
        <f aca="false">N50+G50</f>
        <v>12000</v>
      </c>
      <c r="T50" s="41" t="n">
        <f aca="false">S50/Q50*100</f>
        <v>6.92912658359414</v>
      </c>
      <c r="U50" s="41" t="n">
        <f aca="false">S50/R50*100</f>
        <v>6.92912658359414</v>
      </c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</row>
    <row r="51" s="50" customFormat="true" ht="15.75" hidden="false" customHeight="true" outlineLevel="0" collapsed="false">
      <c r="A51" s="72" t="n">
        <v>4082</v>
      </c>
      <c r="B51" s="73" t="s">
        <v>88</v>
      </c>
      <c r="C51" s="47" t="n">
        <v>173182</v>
      </c>
      <c r="D51" s="47" t="n">
        <v>173182</v>
      </c>
      <c r="E51" s="47" t="n">
        <v>143723</v>
      </c>
      <c r="F51" s="47" t="n">
        <v>25200</v>
      </c>
      <c r="G51" s="47" t="n">
        <v>12000</v>
      </c>
      <c r="H51" s="48" t="n">
        <f aca="false">G51/E51*100</f>
        <v>8.3493943210203</v>
      </c>
      <c r="I51" s="48" t="n">
        <f aca="false">G51/C51*100</f>
        <v>6.92912658359414</v>
      </c>
      <c r="J51" s="48" t="n">
        <f aca="false">G51/D51*100</f>
        <v>6.92912658359414</v>
      </c>
      <c r="K51" s="48" t="n">
        <f aca="false">G51/F51*100</f>
        <v>47.6190476190476</v>
      </c>
      <c r="L51" s="49" t="n">
        <v>0</v>
      </c>
      <c r="M51" s="49" t="n">
        <v>0</v>
      </c>
      <c r="N51" s="49" t="n">
        <v>0</v>
      </c>
      <c r="O51" s="55" t="n">
        <v>0</v>
      </c>
      <c r="P51" s="48" t="n">
        <v>0</v>
      </c>
      <c r="Q51" s="49" t="n">
        <f aca="false">L51+C51</f>
        <v>173182</v>
      </c>
      <c r="R51" s="49" t="n">
        <f aca="false">M51+D51</f>
        <v>173182</v>
      </c>
      <c r="S51" s="49" t="n">
        <f aca="false">N51+G51</f>
        <v>12000</v>
      </c>
      <c r="T51" s="48" t="n">
        <f aca="false">S51/Q51*100</f>
        <v>6.92912658359414</v>
      </c>
      <c r="U51" s="48" t="n">
        <f aca="false">S51/R51*100</f>
        <v>6.92912658359414</v>
      </c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</row>
    <row r="52" s="44" customFormat="true" ht="12.75" hidden="false" customHeight="false" outlineLevel="0" collapsed="false">
      <c r="A52" s="69" t="n">
        <v>6000</v>
      </c>
      <c r="B52" s="74" t="s">
        <v>89</v>
      </c>
      <c r="C52" s="39" t="n">
        <f aca="false">C53</f>
        <v>4300000</v>
      </c>
      <c r="D52" s="39" t="n">
        <f aca="false">D53</f>
        <v>4800000</v>
      </c>
      <c r="E52" s="39" t="n">
        <f aca="false">E53</f>
        <v>0</v>
      </c>
      <c r="F52" s="39" t="n">
        <f aca="false">F53</f>
        <v>1395077</v>
      </c>
      <c r="G52" s="39" t="n">
        <f aca="false">G53</f>
        <v>399978</v>
      </c>
      <c r="H52" s="39" t="n">
        <f aca="false">H53</f>
        <v>0</v>
      </c>
      <c r="I52" s="75" t="n">
        <f aca="false">I53</f>
        <v>9.30181395348837</v>
      </c>
      <c r="J52" s="75" t="n">
        <f aca="false">J53</f>
        <v>8.332875</v>
      </c>
      <c r="K52" s="39" t="n">
        <f aca="false">K53</f>
        <v>28.6706755254369</v>
      </c>
      <c r="L52" s="39" t="n">
        <f aca="false">L53</f>
        <v>18402</v>
      </c>
      <c r="M52" s="39" t="n">
        <f aca="false">M53</f>
        <v>18402</v>
      </c>
      <c r="N52" s="39" t="n">
        <f aca="false">N53</f>
        <v>4474</v>
      </c>
      <c r="O52" s="75" t="n">
        <f aca="false">O53</f>
        <v>24.3125747201391</v>
      </c>
      <c r="P52" s="75" t="n">
        <f aca="false">P53</f>
        <v>24.3125747201391</v>
      </c>
      <c r="Q52" s="39" t="n">
        <f aca="false">Q53</f>
        <v>4318402</v>
      </c>
      <c r="R52" s="39" t="n">
        <f aca="false">R53</f>
        <v>4818402</v>
      </c>
      <c r="S52" s="39" t="n">
        <f aca="false">S53</f>
        <v>404452</v>
      </c>
      <c r="T52" s="75" t="n">
        <f aca="false">T53</f>
        <v>9.36577928594883</v>
      </c>
      <c r="U52" s="75" t="n">
        <f aca="false">U53</f>
        <v>8.39390320691383</v>
      </c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</row>
    <row r="53" s="3" customFormat="true" ht="13.5" hidden="false" customHeight="false" outlineLevel="0" collapsed="false">
      <c r="A53" s="76" t="n">
        <v>6030</v>
      </c>
      <c r="B53" s="73" t="s">
        <v>90</v>
      </c>
      <c r="C53" s="59" t="n">
        <v>4300000</v>
      </c>
      <c r="D53" s="59" t="n">
        <v>4800000</v>
      </c>
      <c r="E53" s="59"/>
      <c r="F53" s="59" t="n">
        <v>1395077</v>
      </c>
      <c r="G53" s="59" t="n">
        <v>399978</v>
      </c>
      <c r="H53" s="40"/>
      <c r="I53" s="48" t="n">
        <f aca="false">G53/C53*100</f>
        <v>9.30181395348837</v>
      </c>
      <c r="J53" s="48" t="n">
        <f aca="false">G53/D53*100</f>
        <v>8.332875</v>
      </c>
      <c r="K53" s="48" t="n">
        <f aca="false">G53/F53*100</f>
        <v>28.6706755254369</v>
      </c>
      <c r="L53" s="49" t="n">
        <v>18402</v>
      </c>
      <c r="M53" s="49" t="n">
        <v>18402</v>
      </c>
      <c r="N53" s="49" t="n">
        <v>4474</v>
      </c>
      <c r="O53" s="55" t="n">
        <f aca="false">N53/L53*100</f>
        <v>24.3125747201391</v>
      </c>
      <c r="P53" s="48" t="n">
        <f aca="false">N53/M53*100</f>
        <v>24.3125747201391</v>
      </c>
      <c r="Q53" s="49" t="n">
        <f aca="false">L53+C53</f>
        <v>4318402</v>
      </c>
      <c r="R53" s="49" t="n">
        <f aca="false">M53+D53</f>
        <v>4818402</v>
      </c>
      <c r="S53" s="49" t="n">
        <f aca="false">N53+G53</f>
        <v>404452</v>
      </c>
      <c r="T53" s="48" t="n">
        <f aca="false">S53/Q53*100</f>
        <v>9.36577928594883</v>
      </c>
      <c r="U53" s="48" t="n">
        <f aca="false">S53/R53*100</f>
        <v>8.39390320691383</v>
      </c>
    </row>
    <row r="54" s="44" customFormat="true" ht="12.75" hidden="false" customHeight="false" outlineLevel="0" collapsed="false">
      <c r="A54" s="69" t="n">
        <v>7300</v>
      </c>
      <c r="B54" s="54" t="s">
        <v>91</v>
      </c>
      <c r="C54" s="39" t="n">
        <f aca="false">C55</f>
        <v>50000</v>
      </c>
      <c r="D54" s="39" t="n">
        <f aca="false">D55</f>
        <v>50000</v>
      </c>
      <c r="E54" s="39" t="n">
        <f aca="false">E55</f>
        <v>190000</v>
      </c>
      <c r="F54" s="39" t="n">
        <f aca="false">F55</f>
        <v>0</v>
      </c>
      <c r="G54" s="39" t="n">
        <f aca="false">G55</f>
        <v>0</v>
      </c>
      <c r="H54" s="40" t="n">
        <f aca="false">H55</f>
        <v>0</v>
      </c>
      <c r="I54" s="41" t="n">
        <v>0</v>
      </c>
      <c r="J54" s="48" t="n">
        <f aca="false">G54/D54*100</f>
        <v>0</v>
      </c>
      <c r="K54" s="48" t="n">
        <v>0</v>
      </c>
      <c r="L54" s="42" t="n">
        <f aca="false">L55</f>
        <v>0</v>
      </c>
      <c r="M54" s="42" t="n">
        <f aca="false">M55</f>
        <v>0</v>
      </c>
      <c r="N54" s="49" t="n">
        <f aca="false">N55</f>
        <v>0</v>
      </c>
      <c r="O54" s="55" t="n">
        <v>0</v>
      </c>
      <c r="P54" s="48" t="n">
        <v>0</v>
      </c>
      <c r="Q54" s="42" t="n">
        <f aca="false">L54+C54</f>
        <v>50000</v>
      </c>
      <c r="R54" s="42" t="n">
        <f aca="false">M54+D54</f>
        <v>50000</v>
      </c>
      <c r="S54" s="42" t="n">
        <f aca="false">N54+G54</f>
        <v>0</v>
      </c>
      <c r="T54" s="41" t="n">
        <v>0</v>
      </c>
      <c r="U54" s="41" t="n">
        <f aca="false">S54/R54*100</f>
        <v>0</v>
      </c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</row>
    <row r="55" s="3" customFormat="true" ht="13.5" hidden="false" customHeight="false" outlineLevel="0" collapsed="false">
      <c r="A55" s="72" t="n">
        <v>7340</v>
      </c>
      <c r="B55" s="68" t="s">
        <v>92</v>
      </c>
      <c r="C55" s="59" t="n">
        <v>50000</v>
      </c>
      <c r="D55" s="59" t="n">
        <v>50000</v>
      </c>
      <c r="E55" s="59" t="n">
        <v>190000</v>
      </c>
      <c r="F55" s="59" t="n">
        <v>0</v>
      </c>
      <c r="G55" s="59" t="n">
        <v>0</v>
      </c>
      <c r="H55" s="48"/>
      <c r="I55" s="48" t="n">
        <v>0</v>
      </c>
      <c r="J55" s="48" t="n">
        <f aca="false">G55/D55*100</f>
        <v>0</v>
      </c>
      <c r="K55" s="48" t="n">
        <v>0</v>
      </c>
      <c r="L55" s="49" t="n">
        <v>0</v>
      </c>
      <c r="M55" s="49" t="n">
        <v>0</v>
      </c>
      <c r="N55" s="49" t="n">
        <v>0</v>
      </c>
      <c r="O55" s="55" t="n">
        <v>0</v>
      </c>
      <c r="P55" s="48" t="n">
        <v>0</v>
      </c>
      <c r="Q55" s="49" t="n">
        <f aca="false">L55+C55</f>
        <v>50000</v>
      </c>
      <c r="R55" s="49" t="n">
        <f aca="false">M55+D55</f>
        <v>50000</v>
      </c>
      <c r="S55" s="49" t="n">
        <f aca="false">N55+G55</f>
        <v>0</v>
      </c>
      <c r="T55" s="48" t="n">
        <f aca="false">S55/Q55*100</f>
        <v>0</v>
      </c>
      <c r="U55" s="48" t="n">
        <f aca="false">S55/R55*100</f>
        <v>0</v>
      </c>
    </row>
    <row r="56" s="81" customFormat="true" ht="15.75" hidden="false" customHeight="false" outlineLevel="0" collapsed="false">
      <c r="A56" s="77"/>
      <c r="B56" s="78" t="s">
        <v>93</v>
      </c>
      <c r="C56" s="39" t="n">
        <f aca="false">C14+C16+C18+C50+C52+C54</f>
        <v>389464461</v>
      </c>
      <c r="D56" s="39" t="n">
        <f aca="false">D14+D16+D18+D50+D52+D54</f>
        <v>390769512</v>
      </c>
      <c r="E56" s="39" t="n">
        <f aca="false">E14+E16+E18+E50+E52+E54</f>
        <v>4875277</v>
      </c>
      <c r="F56" s="39" t="n">
        <f aca="false">F14+F16+F18+F50+F52+F54</f>
        <v>121608876</v>
      </c>
      <c r="G56" s="39" t="n">
        <f aca="false">G14+G16+G18+G50+G52+G54</f>
        <v>110403287</v>
      </c>
      <c r="H56" s="39" t="e">
        <f aca="false">H14+H16+H18+H50+H52+H54</f>
        <v>#DIV/0!</v>
      </c>
      <c r="I56" s="41" t="n">
        <f aca="false">G56/C56*100</f>
        <v>28.3474612077634</v>
      </c>
      <c r="J56" s="41" t="n">
        <f aca="false">G56/D56*100</f>
        <v>28.2527893322445</v>
      </c>
      <c r="K56" s="41" t="n">
        <f aca="false">G56/F56*100</f>
        <v>90.7855500613294</v>
      </c>
      <c r="L56" s="39" t="n">
        <f aca="false">L14+L16+L18+L50+L52+L54</f>
        <v>106059</v>
      </c>
      <c r="M56" s="39" t="n">
        <f aca="false">M14+M16+M18+M50+M52+M54</f>
        <v>179960</v>
      </c>
      <c r="N56" s="39" t="n">
        <f aca="false">N14+N16+N18+N50+N52+N54</f>
        <v>74559</v>
      </c>
      <c r="O56" s="43" t="n">
        <f aca="false">N56/L56*100</f>
        <v>70.2995502503324</v>
      </c>
      <c r="P56" s="41" t="n">
        <f aca="false">N56/M56*100</f>
        <v>41.4308735274505</v>
      </c>
      <c r="Q56" s="39" t="n">
        <f aca="false">Q14+Q16+Q18+Q50+Q52+Q54</f>
        <v>389570520</v>
      </c>
      <c r="R56" s="39" t="n">
        <f aca="false">R14+R16+R18+R50+R52+R54</f>
        <v>390949472</v>
      </c>
      <c r="S56" s="39" t="n">
        <f aca="false">S14+S16+S18+S50+S52+S54</f>
        <v>110477846</v>
      </c>
      <c r="T56" s="41" t="n">
        <f aca="false">S56/Q56*100</f>
        <v>28.3588824944968</v>
      </c>
      <c r="U56" s="41" t="n">
        <f aca="false">S56/R56*100</f>
        <v>28.2588554052325</v>
      </c>
      <c r="V56" s="79"/>
      <c r="W56" s="80"/>
      <c r="X56" s="79"/>
      <c r="Y56" s="79"/>
      <c r="Z56" s="79"/>
      <c r="AA56" s="79"/>
      <c r="AB56" s="79"/>
      <c r="AC56" s="79"/>
      <c r="AD56" s="79"/>
      <c r="AE56" s="79"/>
      <c r="AF56" s="79"/>
      <c r="AG56" s="79"/>
      <c r="AH56" s="79"/>
      <c r="AI56" s="79"/>
      <c r="AJ56" s="79"/>
      <c r="AK56" s="79"/>
      <c r="AL56" s="79"/>
      <c r="AM56" s="79"/>
      <c r="AN56" s="79"/>
      <c r="AO56" s="79"/>
      <c r="AP56" s="79"/>
      <c r="AQ56" s="79"/>
      <c r="AR56" s="79"/>
      <c r="AS56" s="79"/>
      <c r="AT56" s="79"/>
      <c r="AU56" s="79"/>
      <c r="AV56" s="79"/>
      <c r="AW56" s="79"/>
      <c r="AX56" s="79"/>
      <c r="AY56" s="79"/>
      <c r="AZ56" s="79"/>
      <c r="BA56" s="79"/>
      <c r="BB56" s="79"/>
      <c r="BC56" s="79"/>
      <c r="BD56" s="79"/>
      <c r="BE56" s="79"/>
      <c r="BF56" s="79"/>
      <c r="BG56" s="79"/>
      <c r="BH56" s="79"/>
      <c r="BI56" s="79"/>
      <c r="BJ56" s="79"/>
      <c r="BK56" s="79"/>
      <c r="BL56" s="79"/>
      <c r="BM56" s="79"/>
      <c r="BN56" s="79"/>
      <c r="BO56" s="79"/>
      <c r="BP56" s="79"/>
      <c r="BQ56" s="79"/>
      <c r="BR56" s="79"/>
      <c r="BS56" s="79"/>
      <c r="BT56" s="79"/>
      <c r="BU56" s="79"/>
      <c r="BV56" s="79"/>
      <c r="BW56" s="79"/>
      <c r="BX56" s="79"/>
      <c r="BY56" s="79"/>
      <c r="BZ56" s="79"/>
      <c r="CA56" s="79"/>
      <c r="CB56" s="79"/>
      <c r="CC56" s="79"/>
      <c r="CD56" s="79"/>
      <c r="CE56" s="79"/>
      <c r="CF56" s="79"/>
      <c r="CG56" s="79"/>
      <c r="CH56" s="79"/>
      <c r="CI56" s="79"/>
      <c r="CJ56" s="79"/>
      <c r="CK56" s="79"/>
      <c r="CL56" s="79"/>
      <c r="CM56" s="79"/>
      <c r="CN56" s="79"/>
      <c r="CO56" s="79"/>
      <c r="CP56" s="79"/>
      <c r="CQ56" s="79"/>
      <c r="CR56" s="79"/>
      <c r="CS56" s="79"/>
      <c r="CT56" s="79"/>
      <c r="CU56" s="79"/>
      <c r="CV56" s="79"/>
      <c r="CW56" s="79"/>
      <c r="CX56" s="79"/>
      <c r="CY56" s="79"/>
      <c r="CZ56" s="79"/>
      <c r="DA56" s="79"/>
      <c r="DB56" s="79"/>
      <c r="DC56" s="79"/>
      <c r="DD56" s="79"/>
      <c r="DE56" s="79"/>
      <c r="DF56" s="79"/>
      <c r="DG56" s="79"/>
      <c r="DH56" s="79"/>
      <c r="DI56" s="79"/>
      <c r="DJ56" s="79"/>
      <c r="DK56" s="79"/>
      <c r="DL56" s="79"/>
      <c r="DM56" s="79"/>
      <c r="DN56" s="79"/>
      <c r="DO56" s="79"/>
      <c r="DP56" s="79"/>
      <c r="DQ56" s="79"/>
      <c r="DR56" s="79"/>
      <c r="DS56" s="79"/>
      <c r="DT56" s="79"/>
      <c r="DU56" s="79"/>
      <c r="DV56" s="79"/>
      <c r="DW56" s="79"/>
      <c r="DX56" s="79"/>
      <c r="DY56" s="79"/>
      <c r="DZ56" s="79"/>
      <c r="EA56" s="79"/>
      <c r="EB56" s="79"/>
      <c r="EC56" s="79"/>
      <c r="ED56" s="79"/>
      <c r="EE56" s="79"/>
      <c r="EF56" s="79"/>
      <c r="EG56" s="79"/>
      <c r="EH56" s="79"/>
      <c r="EI56" s="79"/>
      <c r="EJ56" s="79"/>
      <c r="EK56" s="79"/>
      <c r="EL56" s="79"/>
      <c r="EM56" s="79"/>
      <c r="EN56" s="79"/>
      <c r="EO56" s="79"/>
      <c r="EP56" s="79"/>
      <c r="EQ56" s="79"/>
      <c r="ER56" s="79"/>
      <c r="ES56" s="79"/>
      <c r="ET56" s="79"/>
      <c r="EU56" s="79"/>
      <c r="EV56" s="79"/>
      <c r="EW56" s="79"/>
      <c r="EX56" s="79"/>
      <c r="EY56" s="79"/>
      <c r="EZ56" s="79"/>
      <c r="FA56" s="79"/>
      <c r="FB56" s="79"/>
      <c r="FC56" s="79"/>
      <c r="FD56" s="79"/>
      <c r="FE56" s="79"/>
      <c r="FF56" s="79"/>
      <c r="FG56" s="79"/>
      <c r="FH56" s="79"/>
      <c r="FI56" s="79"/>
      <c r="FJ56" s="79"/>
      <c r="FK56" s="79"/>
      <c r="FL56" s="79"/>
      <c r="FM56" s="79"/>
      <c r="FN56" s="79"/>
      <c r="FO56" s="79"/>
      <c r="FP56" s="79"/>
      <c r="FQ56" s="79"/>
      <c r="FR56" s="79"/>
      <c r="FS56" s="79"/>
      <c r="FT56" s="79"/>
      <c r="FU56" s="79"/>
      <c r="FV56" s="79"/>
      <c r="FW56" s="79"/>
      <c r="FX56" s="79"/>
      <c r="FY56" s="79"/>
      <c r="FZ56" s="79"/>
      <c r="GA56" s="79"/>
      <c r="GB56" s="79"/>
      <c r="GC56" s="79"/>
      <c r="GD56" s="79"/>
      <c r="GE56" s="79"/>
      <c r="GF56" s="79"/>
      <c r="GG56" s="79"/>
      <c r="GH56" s="79"/>
      <c r="GI56" s="79"/>
      <c r="GJ56" s="79"/>
      <c r="GK56" s="79"/>
      <c r="GL56" s="79"/>
      <c r="GM56" s="79"/>
      <c r="GN56" s="79"/>
      <c r="GO56" s="79"/>
      <c r="GP56" s="79"/>
      <c r="GQ56" s="79"/>
      <c r="GR56" s="79"/>
      <c r="GS56" s="79"/>
      <c r="GT56" s="79"/>
      <c r="GU56" s="79"/>
      <c r="GV56" s="79"/>
      <c r="GW56" s="79"/>
      <c r="GX56" s="79"/>
      <c r="GY56" s="79"/>
    </row>
    <row r="57" customFormat="false" ht="12.75" hidden="true" customHeight="false" outlineLevel="0" collapsed="false">
      <c r="A57" s="72"/>
      <c r="B57" s="62"/>
      <c r="C57" s="59"/>
      <c r="D57" s="49"/>
      <c r="E57" s="49"/>
      <c r="F57" s="49"/>
      <c r="G57" s="49"/>
      <c r="H57" s="48"/>
      <c r="I57" s="48"/>
      <c r="J57" s="48"/>
      <c r="K57" s="48"/>
      <c r="L57" s="49"/>
      <c r="M57" s="49"/>
      <c r="N57" s="49"/>
      <c r="O57" s="55"/>
      <c r="P57" s="48" t="inlineStr">
        <f aca="false">N57/M57*100</f>
        <is>
          <t/>
        </is>
      </c>
      <c r="Q57" s="49"/>
      <c r="R57" s="49"/>
      <c r="S57" s="49"/>
      <c r="T57" s="48"/>
      <c r="U57" s="48"/>
      <c r="V57" s="0"/>
      <c r="W57" s="0"/>
      <c r="X57" s="0"/>
      <c r="Y57" s="0"/>
      <c r="Z57" s="0"/>
      <c r="AA57" s="0"/>
      <c r="AB57" s="0"/>
      <c r="AC57" s="0"/>
      <c r="AD57" s="0"/>
      <c r="AE57" s="0"/>
      <c r="AF57" s="0"/>
      <c r="AG57" s="0"/>
      <c r="AH57" s="0"/>
      <c r="AI57" s="0"/>
      <c r="AJ57" s="0"/>
      <c r="AK57" s="0"/>
      <c r="AL57" s="0"/>
      <c r="AM57" s="0"/>
      <c r="AN57" s="0"/>
      <c r="AO57" s="0"/>
      <c r="AP57" s="0"/>
      <c r="AQ57" s="0"/>
      <c r="AR57" s="0"/>
      <c r="AS57" s="0"/>
      <c r="AT57" s="0"/>
      <c r="AU57" s="0"/>
      <c r="AV57" s="0"/>
      <c r="AW57" s="0"/>
      <c r="AX57" s="0"/>
      <c r="AY57" s="0"/>
      <c r="AZ57" s="0"/>
      <c r="BA57" s="0"/>
      <c r="BB57" s="0"/>
      <c r="BC57" s="0"/>
      <c r="BD57" s="0"/>
      <c r="BE57" s="0"/>
      <c r="BF57" s="0"/>
      <c r="BG57" s="0"/>
      <c r="BH57" s="0"/>
      <c r="BI57" s="0"/>
      <c r="BJ57" s="0"/>
      <c r="BK57" s="0"/>
      <c r="BL57" s="0"/>
      <c r="BM57" s="0"/>
      <c r="BN57" s="0"/>
      <c r="BO57" s="0"/>
      <c r="BP57" s="0"/>
      <c r="BQ57" s="0"/>
      <c r="BR57" s="0"/>
      <c r="BS57" s="0"/>
      <c r="BT57" s="0"/>
      <c r="BU57" s="0"/>
      <c r="BV57" s="0"/>
      <c r="BW57" s="0"/>
      <c r="BX57" s="0"/>
      <c r="BY57" s="0"/>
      <c r="BZ57" s="0"/>
      <c r="CA57" s="0"/>
      <c r="CB57" s="0"/>
      <c r="CC57" s="0"/>
      <c r="CD57" s="0"/>
      <c r="CE57" s="0"/>
      <c r="CF57" s="0"/>
      <c r="CG57" s="0"/>
      <c r="CH57" s="0"/>
      <c r="CI57" s="0"/>
      <c r="CJ57" s="0"/>
      <c r="CK57" s="0"/>
      <c r="CL57" s="0"/>
      <c r="CM57" s="0"/>
      <c r="CN57" s="0"/>
      <c r="CO57" s="0"/>
      <c r="CP57" s="0"/>
      <c r="CQ57" s="0"/>
      <c r="CR57" s="0"/>
      <c r="CS57" s="0"/>
      <c r="CT57" s="0"/>
      <c r="CU57" s="0"/>
      <c r="CV57" s="0"/>
      <c r="CW57" s="0"/>
      <c r="CX57" s="0"/>
      <c r="CY57" s="0"/>
      <c r="CZ57" s="0"/>
      <c r="DA57" s="0"/>
      <c r="DB57" s="0"/>
      <c r="DC57" s="0"/>
      <c r="DD57" s="0"/>
      <c r="DE57" s="0"/>
      <c r="DF57" s="0"/>
      <c r="DG57" s="0"/>
      <c r="DH57" s="0"/>
      <c r="DI57" s="0"/>
      <c r="DJ57" s="0"/>
      <c r="DK57" s="0"/>
      <c r="DL57" s="0"/>
      <c r="DM57" s="0"/>
      <c r="DN57" s="0"/>
      <c r="DO57" s="0"/>
      <c r="DP57" s="0"/>
      <c r="DQ57" s="0"/>
      <c r="DR57" s="0"/>
      <c r="DS57" s="0"/>
      <c r="DT57" s="0"/>
      <c r="DU57" s="0"/>
      <c r="DV57" s="0"/>
      <c r="DW57" s="0"/>
      <c r="DX57" s="0"/>
      <c r="DY57" s="0"/>
      <c r="DZ57" s="0"/>
      <c r="EA57" s="0"/>
      <c r="EB57" s="0"/>
      <c r="EC57" s="0"/>
      <c r="ED57" s="0"/>
      <c r="EE57" s="0"/>
      <c r="EF57" s="0"/>
      <c r="EG57" s="0"/>
      <c r="EH57" s="0"/>
      <c r="EI57" s="0"/>
      <c r="EJ57" s="0"/>
      <c r="EK57" s="0"/>
      <c r="EL57" s="0"/>
      <c r="EM57" s="0"/>
      <c r="EN57" s="0"/>
      <c r="EO57" s="0"/>
      <c r="EP57" s="0"/>
      <c r="EQ57" s="0"/>
      <c r="ER57" s="0"/>
      <c r="ES57" s="0"/>
      <c r="ET57" s="0"/>
      <c r="EU57" s="0"/>
      <c r="EV57" s="0"/>
      <c r="EW57" s="0"/>
      <c r="EX57" s="0"/>
      <c r="EY57" s="0"/>
      <c r="EZ57" s="0"/>
      <c r="FA57" s="0"/>
      <c r="FB57" s="0"/>
      <c r="FC57" s="0"/>
      <c r="FD57" s="0"/>
      <c r="FE57" s="0"/>
      <c r="FF57" s="0"/>
      <c r="FG57" s="0"/>
      <c r="FH57" s="0"/>
      <c r="FI57" s="0"/>
      <c r="FJ57" s="0"/>
      <c r="FK57" s="0"/>
      <c r="FL57" s="0"/>
      <c r="FM57" s="0"/>
      <c r="FN57" s="0"/>
      <c r="FO57" s="0"/>
      <c r="FP57" s="0"/>
      <c r="FQ57" s="0"/>
      <c r="FR57" s="0"/>
      <c r="FS57" s="0"/>
      <c r="FT57" s="0"/>
      <c r="FU57" s="0"/>
      <c r="FV57" s="0"/>
      <c r="FW57" s="0"/>
      <c r="FX57" s="0"/>
      <c r="FY57" s="0"/>
      <c r="FZ57" s="0"/>
      <c r="GA57" s="0"/>
      <c r="GB57" s="0"/>
      <c r="GC57" s="0"/>
      <c r="GD57" s="0"/>
      <c r="GE57" s="0"/>
      <c r="GF57" s="0"/>
      <c r="GG57" s="0"/>
      <c r="GH57" s="0"/>
      <c r="GI57" s="0"/>
      <c r="GJ57" s="0"/>
      <c r="GK57" s="0"/>
      <c r="GL57" s="0"/>
      <c r="GM57" s="0"/>
      <c r="GN57" s="0"/>
      <c r="GO57" s="0"/>
      <c r="GP57" s="0"/>
      <c r="GQ57" s="0"/>
      <c r="GR57" s="0"/>
      <c r="GS57" s="0"/>
      <c r="GT57" s="0"/>
      <c r="GU57" s="0"/>
      <c r="GV57" s="0"/>
      <c r="GW57" s="0"/>
      <c r="GX57" s="0"/>
      <c r="GY57" s="0"/>
      <c r="GZ57" s="0"/>
      <c r="HA57" s="0"/>
      <c r="HB57" s="0"/>
      <c r="HC57" s="0"/>
      <c r="HD57" s="0"/>
      <c r="HE57" s="0"/>
      <c r="HF57" s="0"/>
      <c r="HG57" s="0"/>
      <c r="HH57" s="0"/>
      <c r="HI57" s="0"/>
      <c r="HJ57" s="0"/>
      <c r="HK57" s="0"/>
      <c r="HL57" s="0"/>
      <c r="HM57" s="0"/>
      <c r="HN57" s="0"/>
      <c r="HO57" s="0"/>
      <c r="HP57" s="0"/>
      <c r="HQ57" s="0"/>
      <c r="HR57" s="0"/>
      <c r="HS57" s="0"/>
      <c r="HT57" s="0"/>
      <c r="HU57" s="0"/>
      <c r="HV57" s="0"/>
      <c r="HW57" s="0"/>
      <c r="HX57" s="0"/>
      <c r="HY57" s="0"/>
      <c r="HZ57" s="0"/>
      <c r="IA57" s="0"/>
      <c r="IB57" s="0"/>
      <c r="IC57" s="0"/>
      <c r="ID57" s="0"/>
      <c r="IE57" s="0"/>
      <c r="IF57" s="0"/>
      <c r="IG57" s="0"/>
      <c r="IH57" s="0"/>
      <c r="II57" s="0"/>
      <c r="IJ57" s="0"/>
      <c r="IK57" s="0"/>
      <c r="IL57" s="0"/>
      <c r="IM57" s="0"/>
      <c r="IN57" s="0"/>
      <c r="IO57" s="0"/>
      <c r="IP57" s="0"/>
      <c r="IQ57" s="0"/>
      <c r="IR57" s="0"/>
      <c r="IS57" s="0"/>
      <c r="IT57" s="0"/>
      <c r="IU57" s="0"/>
      <c r="IV57" s="0"/>
      <c r="IW57" s="0"/>
    </row>
    <row r="58" customFormat="false" ht="12.75" hidden="true" customHeight="false" outlineLevel="0" collapsed="false">
      <c r="A58" s="19"/>
      <c r="B58" s="82"/>
      <c r="C58" s="59"/>
      <c r="D58" s="49"/>
      <c r="E58" s="49"/>
      <c r="F58" s="49"/>
      <c r="G58" s="49"/>
      <c r="H58" s="48"/>
      <c r="I58" s="48"/>
      <c r="J58" s="48"/>
      <c r="K58" s="48"/>
      <c r="L58" s="49"/>
      <c r="M58" s="49"/>
      <c r="N58" s="49"/>
      <c r="O58" s="55"/>
      <c r="P58" s="48" t="inlineStr">
        <f aca="false">N58/M58*100</f>
        <is>
          <t/>
        </is>
      </c>
      <c r="Q58" s="49"/>
      <c r="R58" s="49"/>
      <c r="S58" s="49"/>
      <c r="T58" s="48"/>
      <c r="U58" s="48"/>
      <c r="V58" s="0"/>
      <c r="W58" s="0"/>
      <c r="X58" s="0"/>
      <c r="Y58" s="0"/>
      <c r="Z58" s="0"/>
      <c r="AA58" s="0"/>
      <c r="AB58" s="0"/>
      <c r="AC58" s="0"/>
      <c r="AD58" s="0"/>
      <c r="AE58" s="0"/>
      <c r="AF58" s="0"/>
      <c r="AG58" s="0"/>
      <c r="AH58" s="0"/>
      <c r="AI58" s="0"/>
      <c r="AJ58" s="0"/>
      <c r="AK58" s="0"/>
      <c r="AL58" s="0"/>
      <c r="AM58" s="0"/>
      <c r="AN58" s="0"/>
      <c r="AO58" s="0"/>
      <c r="AP58" s="0"/>
      <c r="AQ58" s="0"/>
      <c r="AR58" s="0"/>
      <c r="AS58" s="0"/>
      <c r="AT58" s="0"/>
      <c r="AU58" s="0"/>
      <c r="AV58" s="0"/>
      <c r="AW58" s="0"/>
      <c r="AX58" s="0"/>
      <c r="AY58" s="0"/>
      <c r="AZ58" s="0"/>
      <c r="BA58" s="0"/>
      <c r="BB58" s="0"/>
      <c r="BC58" s="0"/>
      <c r="BD58" s="0"/>
      <c r="BE58" s="0"/>
      <c r="BF58" s="0"/>
      <c r="BG58" s="0"/>
      <c r="BH58" s="0"/>
      <c r="BI58" s="0"/>
      <c r="BJ58" s="0"/>
      <c r="BK58" s="0"/>
      <c r="BL58" s="0"/>
      <c r="BM58" s="0"/>
      <c r="BN58" s="0"/>
      <c r="BO58" s="0"/>
      <c r="BP58" s="0"/>
      <c r="BQ58" s="0"/>
      <c r="BR58" s="0"/>
      <c r="BS58" s="0"/>
      <c r="BT58" s="0"/>
      <c r="BU58" s="0"/>
      <c r="BV58" s="0"/>
      <c r="BW58" s="0"/>
      <c r="BX58" s="0"/>
      <c r="BY58" s="0"/>
      <c r="BZ58" s="0"/>
      <c r="CA58" s="0"/>
      <c r="CB58" s="0"/>
      <c r="CC58" s="0"/>
      <c r="CD58" s="0"/>
      <c r="CE58" s="0"/>
      <c r="CF58" s="0"/>
      <c r="CG58" s="0"/>
      <c r="CH58" s="0"/>
      <c r="CI58" s="0"/>
      <c r="CJ58" s="0"/>
      <c r="CK58" s="0"/>
      <c r="CL58" s="0"/>
      <c r="CM58" s="0"/>
      <c r="CN58" s="0"/>
      <c r="CO58" s="0"/>
      <c r="CP58" s="0"/>
      <c r="CQ58" s="0"/>
      <c r="CR58" s="0"/>
      <c r="CS58" s="0"/>
      <c r="CT58" s="0"/>
      <c r="CU58" s="0"/>
      <c r="CV58" s="0"/>
      <c r="CW58" s="0"/>
      <c r="CX58" s="0"/>
      <c r="CY58" s="0"/>
      <c r="CZ58" s="0"/>
      <c r="DA58" s="0"/>
      <c r="DB58" s="0"/>
      <c r="DC58" s="0"/>
      <c r="DD58" s="0"/>
      <c r="DE58" s="0"/>
      <c r="DF58" s="0"/>
      <c r="DG58" s="0"/>
      <c r="DH58" s="0"/>
      <c r="DI58" s="0"/>
      <c r="DJ58" s="0"/>
      <c r="DK58" s="0"/>
      <c r="DL58" s="0"/>
      <c r="DM58" s="0"/>
      <c r="DN58" s="0"/>
      <c r="DO58" s="0"/>
      <c r="DP58" s="0"/>
      <c r="DQ58" s="0"/>
      <c r="DR58" s="0"/>
      <c r="DS58" s="0"/>
      <c r="DT58" s="0"/>
      <c r="DU58" s="0"/>
      <c r="DV58" s="0"/>
      <c r="DW58" s="0"/>
      <c r="DX58" s="0"/>
      <c r="DY58" s="0"/>
      <c r="DZ58" s="0"/>
      <c r="EA58" s="0"/>
      <c r="EB58" s="0"/>
      <c r="EC58" s="0"/>
      <c r="ED58" s="0"/>
      <c r="EE58" s="0"/>
      <c r="EF58" s="0"/>
      <c r="EG58" s="0"/>
      <c r="EH58" s="0"/>
      <c r="EI58" s="0"/>
      <c r="EJ58" s="0"/>
      <c r="EK58" s="0"/>
      <c r="EL58" s="0"/>
      <c r="EM58" s="0"/>
      <c r="EN58" s="0"/>
      <c r="EO58" s="0"/>
      <c r="EP58" s="0"/>
      <c r="EQ58" s="0"/>
      <c r="ER58" s="0"/>
      <c r="ES58" s="0"/>
      <c r="ET58" s="0"/>
      <c r="EU58" s="0"/>
      <c r="EV58" s="0"/>
      <c r="EW58" s="0"/>
      <c r="EX58" s="0"/>
      <c r="EY58" s="0"/>
      <c r="EZ58" s="0"/>
      <c r="FA58" s="0"/>
      <c r="FB58" s="0"/>
      <c r="FC58" s="0"/>
      <c r="FD58" s="0"/>
      <c r="FE58" s="0"/>
      <c r="FF58" s="0"/>
      <c r="FG58" s="0"/>
      <c r="FH58" s="0"/>
      <c r="FI58" s="0"/>
      <c r="FJ58" s="0"/>
      <c r="FK58" s="0"/>
      <c r="FL58" s="0"/>
      <c r="FM58" s="0"/>
      <c r="FN58" s="0"/>
      <c r="FO58" s="0"/>
      <c r="FP58" s="0"/>
      <c r="FQ58" s="0"/>
      <c r="FR58" s="0"/>
      <c r="FS58" s="0"/>
      <c r="FT58" s="0"/>
      <c r="FU58" s="0"/>
      <c r="FV58" s="0"/>
      <c r="FW58" s="0"/>
      <c r="FX58" s="0"/>
      <c r="FY58" s="0"/>
      <c r="FZ58" s="0"/>
      <c r="GA58" s="0"/>
      <c r="GB58" s="0"/>
      <c r="GC58" s="0"/>
      <c r="GD58" s="0"/>
      <c r="GE58" s="0"/>
      <c r="GF58" s="0"/>
      <c r="GG58" s="0"/>
      <c r="GH58" s="0"/>
      <c r="GI58" s="0"/>
      <c r="GJ58" s="0"/>
      <c r="GK58" s="0"/>
      <c r="GL58" s="0"/>
      <c r="GM58" s="0"/>
      <c r="GN58" s="0"/>
      <c r="GO58" s="0"/>
      <c r="GP58" s="0"/>
      <c r="GQ58" s="0"/>
      <c r="GR58" s="0"/>
      <c r="GS58" s="0"/>
      <c r="GT58" s="0"/>
      <c r="GU58" s="0"/>
      <c r="GV58" s="0"/>
      <c r="GW58" s="0"/>
      <c r="GX58" s="0"/>
      <c r="GY58" s="0"/>
      <c r="GZ58" s="0"/>
      <c r="HA58" s="0"/>
      <c r="HB58" s="0"/>
      <c r="HC58" s="0"/>
      <c r="HD58" s="0"/>
      <c r="HE58" s="0"/>
      <c r="HF58" s="0"/>
      <c r="HG58" s="0"/>
      <c r="HH58" s="0"/>
      <c r="HI58" s="0"/>
      <c r="HJ58" s="0"/>
      <c r="HK58" s="0"/>
      <c r="HL58" s="0"/>
      <c r="HM58" s="0"/>
      <c r="HN58" s="0"/>
      <c r="HO58" s="0"/>
      <c r="HP58" s="0"/>
      <c r="HQ58" s="0"/>
      <c r="HR58" s="0"/>
      <c r="HS58" s="0"/>
      <c r="HT58" s="0"/>
      <c r="HU58" s="0"/>
      <c r="HV58" s="0"/>
      <c r="HW58" s="0"/>
      <c r="HX58" s="0"/>
      <c r="HY58" s="0"/>
      <c r="HZ58" s="0"/>
      <c r="IA58" s="0"/>
      <c r="IB58" s="0"/>
      <c r="IC58" s="0"/>
      <c r="ID58" s="0"/>
      <c r="IE58" s="0"/>
      <c r="IF58" s="0"/>
      <c r="IG58" s="0"/>
      <c r="IH58" s="0"/>
      <c r="II58" s="0"/>
      <c r="IJ58" s="0"/>
      <c r="IK58" s="0"/>
      <c r="IL58" s="0"/>
      <c r="IM58" s="0"/>
      <c r="IN58" s="0"/>
      <c r="IO58" s="0"/>
      <c r="IP58" s="0"/>
      <c r="IQ58" s="0"/>
      <c r="IR58" s="0"/>
      <c r="IS58" s="0"/>
      <c r="IT58" s="0"/>
      <c r="IU58" s="0"/>
      <c r="IV58" s="0"/>
      <c r="IW58" s="0"/>
    </row>
    <row r="59" customFormat="false" ht="12.75" hidden="true" customHeight="false" outlineLevel="0" collapsed="false">
      <c r="A59" s="19"/>
      <c r="B59" s="83"/>
      <c r="C59" s="59"/>
      <c r="D59" s="49"/>
      <c r="E59" s="49"/>
      <c r="F59" s="49"/>
      <c r="G59" s="49"/>
      <c r="H59" s="48"/>
      <c r="I59" s="48"/>
      <c r="J59" s="48"/>
      <c r="K59" s="48"/>
      <c r="L59" s="49"/>
      <c r="M59" s="49"/>
      <c r="N59" s="49"/>
      <c r="O59" s="55"/>
      <c r="P59" s="48" t="inlineStr">
        <f aca="false">N59/M59*100</f>
        <is>
          <t/>
        </is>
      </c>
      <c r="Q59" s="49"/>
      <c r="R59" s="49"/>
      <c r="S59" s="49"/>
      <c r="T59" s="48"/>
      <c r="U59" s="48"/>
      <c r="V59" s="0"/>
      <c r="W59" s="0"/>
      <c r="X59" s="0"/>
      <c r="Y59" s="0"/>
      <c r="Z59" s="0"/>
      <c r="AA59" s="0"/>
      <c r="AB59" s="0"/>
      <c r="AC59" s="0"/>
      <c r="AD59" s="0"/>
      <c r="AE59" s="0"/>
      <c r="AF59" s="0"/>
      <c r="AG59" s="0"/>
      <c r="AH59" s="0"/>
      <c r="AI59" s="0"/>
      <c r="AJ59" s="0"/>
      <c r="AK59" s="0"/>
      <c r="AL59" s="0"/>
      <c r="AM59" s="0"/>
      <c r="AN59" s="0"/>
      <c r="AO59" s="0"/>
      <c r="AP59" s="0"/>
      <c r="AQ59" s="0"/>
      <c r="AR59" s="0"/>
      <c r="AS59" s="0"/>
      <c r="AT59" s="0"/>
      <c r="AU59" s="0"/>
      <c r="AV59" s="0"/>
      <c r="AW59" s="0"/>
      <c r="AX59" s="0"/>
      <c r="AY59" s="0"/>
      <c r="AZ59" s="0"/>
      <c r="BA59" s="0"/>
      <c r="BB59" s="0"/>
      <c r="BC59" s="0"/>
      <c r="BD59" s="0"/>
      <c r="BE59" s="0"/>
      <c r="BF59" s="0"/>
      <c r="BG59" s="0"/>
      <c r="BH59" s="0"/>
      <c r="BI59" s="0"/>
      <c r="BJ59" s="0"/>
      <c r="BK59" s="0"/>
      <c r="BL59" s="0"/>
      <c r="BM59" s="0"/>
      <c r="BN59" s="0"/>
      <c r="BO59" s="0"/>
      <c r="BP59" s="0"/>
      <c r="BQ59" s="0"/>
      <c r="BR59" s="0"/>
      <c r="BS59" s="0"/>
      <c r="BT59" s="0"/>
      <c r="BU59" s="0"/>
      <c r="BV59" s="0"/>
      <c r="BW59" s="0"/>
      <c r="BX59" s="0"/>
      <c r="BY59" s="0"/>
      <c r="BZ59" s="0"/>
      <c r="CA59" s="0"/>
      <c r="CB59" s="0"/>
      <c r="CC59" s="0"/>
      <c r="CD59" s="0"/>
      <c r="CE59" s="0"/>
      <c r="CF59" s="0"/>
      <c r="CG59" s="0"/>
      <c r="CH59" s="0"/>
      <c r="CI59" s="0"/>
      <c r="CJ59" s="0"/>
      <c r="CK59" s="0"/>
      <c r="CL59" s="0"/>
      <c r="CM59" s="0"/>
      <c r="CN59" s="0"/>
      <c r="CO59" s="0"/>
      <c r="CP59" s="0"/>
      <c r="CQ59" s="0"/>
      <c r="CR59" s="0"/>
      <c r="CS59" s="0"/>
      <c r="CT59" s="0"/>
      <c r="CU59" s="0"/>
      <c r="CV59" s="0"/>
      <c r="CW59" s="0"/>
      <c r="CX59" s="0"/>
      <c r="CY59" s="0"/>
      <c r="CZ59" s="0"/>
      <c r="DA59" s="0"/>
      <c r="DB59" s="0"/>
      <c r="DC59" s="0"/>
      <c r="DD59" s="0"/>
      <c r="DE59" s="0"/>
      <c r="DF59" s="0"/>
      <c r="DG59" s="0"/>
      <c r="DH59" s="0"/>
      <c r="DI59" s="0"/>
      <c r="DJ59" s="0"/>
      <c r="DK59" s="0"/>
      <c r="DL59" s="0"/>
      <c r="DM59" s="0"/>
      <c r="DN59" s="0"/>
      <c r="DO59" s="0"/>
      <c r="DP59" s="0"/>
      <c r="DQ59" s="0"/>
      <c r="DR59" s="0"/>
      <c r="DS59" s="0"/>
      <c r="DT59" s="0"/>
      <c r="DU59" s="0"/>
      <c r="DV59" s="0"/>
      <c r="DW59" s="0"/>
      <c r="DX59" s="0"/>
      <c r="DY59" s="0"/>
      <c r="DZ59" s="0"/>
      <c r="EA59" s="0"/>
      <c r="EB59" s="0"/>
      <c r="EC59" s="0"/>
      <c r="ED59" s="0"/>
      <c r="EE59" s="0"/>
      <c r="EF59" s="0"/>
      <c r="EG59" s="0"/>
      <c r="EH59" s="0"/>
      <c r="EI59" s="0"/>
      <c r="EJ59" s="0"/>
      <c r="EK59" s="0"/>
      <c r="EL59" s="0"/>
      <c r="EM59" s="0"/>
      <c r="EN59" s="0"/>
      <c r="EO59" s="0"/>
      <c r="EP59" s="0"/>
      <c r="EQ59" s="0"/>
      <c r="ER59" s="0"/>
      <c r="ES59" s="0"/>
      <c r="ET59" s="0"/>
      <c r="EU59" s="0"/>
      <c r="EV59" s="0"/>
      <c r="EW59" s="0"/>
      <c r="EX59" s="0"/>
      <c r="EY59" s="0"/>
      <c r="EZ59" s="0"/>
      <c r="FA59" s="0"/>
      <c r="FB59" s="0"/>
      <c r="FC59" s="0"/>
      <c r="FD59" s="0"/>
      <c r="FE59" s="0"/>
      <c r="FF59" s="0"/>
      <c r="FG59" s="0"/>
      <c r="FH59" s="0"/>
      <c r="FI59" s="0"/>
      <c r="FJ59" s="0"/>
      <c r="FK59" s="0"/>
      <c r="FL59" s="0"/>
      <c r="FM59" s="0"/>
      <c r="FN59" s="0"/>
      <c r="FO59" s="0"/>
      <c r="FP59" s="0"/>
      <c r="FQ59" s="0"/>
      <c r="FR59" s="0"/>
      <c r="FS59" s="0"/>
      <c r="FT59" s="0"/>
      <c r="FU59" s="0"/>
      <c r="FV59" s="0"/>
      <c r="FW59" s="0"/>
      <c r="FX59" s="0"/>
      <c r="FY59" s="0"/>
      <c r="FZ59" s="0"/>
      <c r="GA59" s="0"/>
      <c r="GB59" s="0"/>
      <c r="GC59" s="0"/>
      <c r="GD59" s="0"/>
      <c r="GE59" s="0"/>
      <c r="GF59" s="0"/>
      <c r="GG59" s="0"/>
      <c r="GH59" s="0"/>
      <c r="GI59" s="0"/>
      <c r="GJ59" s="0"/>
      <c r="GK59" s="0"/>
      <c r="GL59" s="0"/>
      <c r="GM59" s="0"/>
      <c r="GN59" s="0"/>
      <c r="GO59" s="0"/>
      <c r="GP59" s="0"/>
      <c r="GQ59" s="0"/>
      <c r="GR59" s="0"/>
      <c r="GS59" s="0"/>
      <c r="GT59" s="0"/>
      <c r="GU59" s="0"/>
      <c r="GV59" s="0"/>
      <c r="GW59" s="0"/>
      <c r="GX59" s="0"/>
      <c r="GY59" s="0"/>
      <c r="GZ59" s="0"/>
      <c r="HA59" s="0"/>
      <c r="HB59" s="0"/>
      <c r="HC59" s="0"/>
      <c r="HD59" s="0"/>
      <c r="HE59" s="0"/>
      <c r="HF59" s="0"/>
      <c r="HG59" s="0"/>
      <c r="HH59" s="0"/>
      <c r="HI59" s="0"/>
      <c r="HJ59" s="0"/>
      <c r="HK59" s="0"/>
      <c r="HL59" s="0"/>
      <c r="HM59" s="0"/>
      <c r="HN59" s="0"/>
      <c r="HO59" s="0"/>
      <c r="HP59" s="0"/>
      <c r="HQ59" s="0"/>
      <c r="HR59" s="0"/>
      <c r="HS59" s="0"/>
      <c r="HT59" s="0"/>
      <c r="HU59" s="0"/>
      <c r="HV59" s="0"/>
      <c r="HW59" s="0"/>
      <c r="HX59" s="0"/>
      <c r="HY59" s="0"/>
      <c r="HZ59" s="0"/>
      <c r="IA59" s="0"/>
      <c r="IB59" s="0"/>
      <c r="IC59" s="0"/>
      <c r="ID59" s="0"/>
      <c r="IE59" s="0"/>
      <c r="IF59" s="0"/>
      <c r="IG59" s="0"/>
      <c r="IH59" s="0"/>
      <c r="II59" s="0"/>
      <c r="IJ59" s="0"/>
      <c r="IK59" s="0"/>
      <c r="IL59" s="0"/>
      <c r="IM59" s="0"/>
      <c r="IN59" s="0"/>
      <c r="IO59" s="0"/>
      <c r="IP59" s="0"/>
      <c r="IQ59" s="0"/>
      <c r="IR59" s="0"/>
      <c r="IS59" s="0"/>
      <c r="IT59" s="0"/>
      <c r="IU59" s="0"/>
      <c r="IV59" s="0"/>
      <c r="IW59" s="0"/>
    </row>
    <row r="60" s="71" customFormat="true" ht="15.75" hidden="false" customHeight="true" outlineLevel="0" collapsed="false">
      <c r="A60" s="84"/>
      <c r="B60" s="85" t="s">
        <v>94</v>
      </c>
      <c r="C60" s="39"/>
      <c r="D60" s="42"/>
      <c r="E60" s="42" t="n">
        <f aca="false">E56</f>
        <v>4875277</v>
      </c>
      <c r="F60" s="42"/>
      <c r="G60" s="42" t="n">
        <v>1423492</v>
      </c>
      <c r="H60" s="41" t="n">
        <f aca="false">G60/E60*100</f>
        <v>29.1981768420543</v>
      </c>
      <c r="I60" s="41"/>
      <c r="J60" s="41"/>
      <c r="K60" s="41"/>
      <c r="L60" s="42"/>
      <c r="M60" s="42"/>
      <c r="N60" s="42" t="n">
        <v>68805</v>
      </c>
      <c r="O60" s="43"/>
      <c r="P60" s="48"/>
      <c r="Q60" s="42"/>
      <c r="R60" s="42"/>
      <c r="S60" s="42" t="n">
        <f aca="false">G60+N60</f>
        <v>1492297</v>
      </c>
      <c r="T60" s="41"/>
      <c r="U60" s="41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</row>
    <row r="61" customFormat="false" ht="32.25" hidden="false" customHeight="true" outlineLevel="0" collapsed="false">
      <c r="A61" s="86"/>
      <c r="B61" s="86"/>
      <c r="C61" s="87"/>
      <c r="D61" s="88"/>
      <c r="E61" s="89"/>
      <c r="F61" s="89"/>
      <c r="G61" s="90"/>
      <c r="H61" s="91"/>
      <c r="I61" s="91"/>
      <c r="J61" s="92"/>
      <c r="K61" s="91"/>
      <c r="L61" s="91"/>
      <c r="M61" s="93"/>
      <c r="N61" s="93"/>
      <c r="O61" s="94"/>
      <c r="P61" s="94"/>
      <c r="Q61" s="93"/>
      <c r="R61" s="93"/>
      <c r="S61" s="95"/>
      <c r="T61" s="89"/>
      <c r="U61" s="89"/>
    </row>
    <row r="62" customFormat="false" ht="15.75" hidden="false" customHeight="false" outlineLevel="0" collapsed="false">
      <c r="A62" s="0"/>
      <c r="B62" s="96"/>
      <c r="C62" s="3"/>
      <c r="D62" s="97"/>
      <c r="E62" s="0"/>
      <c r="F62" s="0"/>
      <c r="G62" s="0"/>
      <c r="H62" s="0"/>
      <c r="I62" s="0"/>
      <c r="J62" s="0"/>
      <c r="K62" s="0"/>
      <c r="L62" s="98"/>
      <c r="M62" s="98"/>
      <c r="N62" s="98"/>
      <c r="O62" s="0"/>
      <c r="P62" s="0"/>
      <c r="Q62" s="98"/>
      <c r="R62" s="98"/>
      <c r="S62" s="98"/>
      <c r="T62" s="0"/>
      <c r="U62" s="0"/>
    </row>
    <row r="63" customFormat="false" ht="12.75" hidden="false" customHeight="false" outlineLevel="0" collapsed="false">
      <c r="A63" s="3"/>
      <c r="B63" s="3"/>
      <c r="C63" s="3"/>
      <c r="D63" s="97"/>
      <c r="E63" s="97"/>
      <c r="F63" s="97"/>
      <c r="G63" s="97"/>
      <c r="H63" s="97"/>
      <c r="I63" s="97"/>
      <c r="J63" s="0"/>
      <c r="K63" s="0"/>
      <c r="L63" s="98"/>
      <c r="M63" s="98"/>
      <c r="N63" s="98"/>
      <c r="O63" s="0"/>
      <c r="P63" s="0"/>
      <c r="Q63" s="98"/>
      <c r="R63" s="98"/>
      <c r="S63" s="98"/>
      <c r="T63" s="0"/>
      <c r="U63" s="0"/>
    </row>
    <row r="64" customFormat="false" ht="13.5" hidden="false" customHeight="true" outlineLevel="0" collapsed="false">
      <c r="A64" s="99" t="s">
        <v>95</v>
      </c>
      <c r="B64" s="99"/>
      <c r="C64" s="87"/>
      <c r="D64" s="88"/>
      <c r="E64" s="88"/>
      <c r="F64" s="88"/>
      <c r="G64" s="100"/>
      <c r="H64" s="101"/>
      <c r="I64" s="101"/>
      <c r="J64" s="92"/>
      <c r="K64" s="91"/>
      <c r="L64" s="91" t="s">
        <v>96</v>
      </c>
      <c r="M64" s="93"/>
      <c r="N64" s="93"/>
      <c r="O64" s="94"/>
      <c r="P64" s="94"/>
      <c r="Q64" s="102"/>
      <c r="R64" s="102"/>
      <c r="S64" s="102"/>
      <c r="T64" s="102"/>
      <c r="U64" s="102"/>
    </row>
  </sheetData>
  <mergeCells count="26">
    <mergeCell ref="D4:I4"/>
    <mergeCell ref="B7:B13"/>
    <mergeCell ref="C7:K7"/>
    <mergeCell ref="L7:P7"/>
    <mergeCell ref="Q7:U7"/>
    <mergeCell ref="A20:A21"/>
    <mergeCell ref="B20:B21"/>
    <mergeCell ref="C20:C21"/>
    <mergeCell ref="D20:D21"/>
    <mergeCell ref="F20:F21"/>
    <mergeCell ref="G20:G21"/>
    <mergeCell ref="I20:I21"/>
    <mergeCell ref="J20:J21"/>
    <mergeCell ref="K20:K21"/>
    <mergeCell ref="L20:L21"/>
    <mergeCell ref="M20:M21"/>
    <mergeCell ref="N20:N21"/>
    <mergeCell ref="O20:O21"/>
    <mergeCell ref="P20:P21"/>
    <mergeCell ref="Q20:Q21"/>
    <mergeCell ref="R20:R21"/>
    <mergeCell ref="S20:S21"/>
    <mergeCell ref="T20:T21"/>
    <mergeCell ref="U20:U21"/>
    <mergeCell ref="A61:B61"/>
    <mergeCell ref="A64:B64"/>
  </mergeCells>
  <printOptions headings="false" gridLines="false" gridLinesSet="true" horizontalCentered="false" verticalCentered="false"/>
  <pageMargins left="0.196527777777778" right="0.196527777777778" top="0.196527777777778" bottom="0.196527777777778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1996-10-09T02:32:33Z</dcterms:created>
  <dc:creator>Microsoft Corporation</dc:creator>
  <dc:language>ru-RU</dc:language>
  <cp:lastModifiedBy>User</cp:lastModifiedBy>
  <cp:lastPrinted>2018-06-04T09:09:10Z</cp:lastPrinted>
  <dcterms:modified xsi:type="dcterms:W3CDTF">2018-06-04T09:31:16Z</dcterms:modified>
  <cp:revision>0</cp:revision>
</cp:coreProperties>
</file>