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сесія грудень " sheetId="1" r:id="rId1"/>
  </sheets>
  <definedNames>
    <definedName name="_xlnm.Print_Area" localSheetId="0">'сесія грудень '!$A$1:$F$122</definedName>
  </definedNames>
  <calcPr fullCalcOnLoad="1"/>
</workbook>
</file>

<file path=xl/sharedStrings.xml><?xml version="1.0" encoding="utf-8"?>
<sst xmlns="http://schemas.openxmlformats.org/spreadsheetml/2006/main" count="118" uniqueCount="115">
  <si>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</si>
  <si>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</si>
  <si>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</si>
  <si>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</si>
  <si>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</si>
  <si>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</si>
  <si>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</si>
  <si>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</si>
  <si>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</si>
  <si>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</si>
  <si>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</si>
  <si>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</si>
  <si>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</si>
  <si>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</si>
  <si>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</si>
  <si>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</si>
  <si>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</si>
  <si>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Всього</t>
  </si>
  <si>
    <t>Код</t>
  </si>
  <si>
    <t>розвитку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</si>
  <si>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</si>
  <si>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</si>
  <si>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</si>
  <si>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</si>
  <si>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Найменування показника</t>
  </si>
  <si>
    <t>класифкації</t>
  </si>
  <si>
    <t>Разом доходів</t>
  </si>
  <si>
    <t xml:space="preserve">Спеціальний фонд 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</si>
  <si>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</si>
  <si>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</si>
  <si>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</si>
  <si>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</si>
  <si>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</si>
  <si>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</si>
  <si>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</si>
  <si>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</si>
  <si>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</si>
  <si>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</si>
  <si>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</si>
  <si>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Податок на доходи фізичних осіб, що сплачується фізичними особами за результатами</t>
  </si>
  <si>
    <t>А.В. Атаманенко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</si>
  <si>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</si>
  <si>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</si>
  <si>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</si>
  <si>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</si>
  <si>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</si>
  <si>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</si>
  <si>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</si>
  <si>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</si>
  <si>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</si>
  <si>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</si>
  <si>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</si>
  <si>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</si>
  <si>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</si>
  <si>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</si>
  <si>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</si>
  <si>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</si>
  <si>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</si>
  <si>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</si>
  <si>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</si>
  <si>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</si>
  <si>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</si>
  <si>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</si>
  <si>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</si>
  <si>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</si>
  <si>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</si>
  <si>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</si>
  <si>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</si>
  <si>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</si>
  <si>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</si>
  <si>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</si>
  <si>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</si>
  <si>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</si>
  <si>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 xml:space="preserve"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</si>
  <si>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</si>
  <si>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</si>
  <si>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</si>
  <si>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</si>
  <si>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</si>
  <si>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</si>
  <si>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</si>
  <si>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</si>
  <si>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</si>
  <si>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</si>
  <si>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</si>
  <si>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</si>
  <si>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</si>
  <si>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</si>
  <si>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</si>
  <si>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</si>
  <si>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</si>
  <si>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</si>
  <si>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</si>
  <si>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</si>
  <si>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</si>
  <si>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</si>
  <si>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 xml:space="preserve">                       Доходи бюджету району на 2018 рік</t>
  </si>
  <si>
    <t>Загальний фонд</t>
  </si>
  <si>
    <t>разом</t>
  </si>
  <si>
    <t>в тому числі</t>
  </si>
  <si>
    <t>Надходження від плати за послуги, що надаються бюджетними установами згідно із законодавством</t>
  </si>
  <si>
    <t>Інші субвенції (субвенція з міського бюджету на утримання територіальних центрів соціального</t>
  </si>
  <si>
    <t>обслуговування населення міста)</t>
  </si>
  <si>
    <t xml:space="preserve">Голова районної у місті ради </t>
  </si>
  <si>
    <t xml:space="preserve">             до рішення районної у місті ради</t>
  </si>
  <si>
    <t xml:space="preserve">             від ____________ № ________</t>
  </si>
  <si>
    <t>ВСЬОГО ДОХОДІВ з офіційними трансфертами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</si>
  <si>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</si>
  <si>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Субвенції з місцевих бюджетів, всього</t>
  </si>
  <si>
    <t>Інші субвенції (субвенція з міського бюджету на фінансування обласного конкурсу мікропроек-</t>
  </si>
  <si>
    <t>тів з енергоефективності та енергозбереження серед органів самоорганізації населення та ОСББ)</t>
  </si>
  <si>
    <t>Інші субвенції (субвенція з міського бюджету на оплату природного газу)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</si>
  <si>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</si>
  <si>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</si>
  <si>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20 грудня 2018 № 2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</si>
</sst>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88" fontId="2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88" fontId="2" fillId="0" borderId="16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188" fontId="2" fillId="0" borderId="18" xfId="0" applyNumberFormat="1" applyFont="1" applyBorder="1" applyAlignment="1">
      <alignment horizontal="center"/>
    </xf>
    <xf numFmtId="188" fontId="2" fillId="0" borderId="17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52" applyFont="1" applyBorder="1">
      <alignment/>
      <protection/>
    </xf>
    <xf numFmtId="188" fontId="2" fillId="0" borderId="18" xfId="0" applyNumberFormat="1" applyFont="1" applyFill="1" applyBorder="1" applyAlignment="1">
      <alignment horizontal="center"/>
    </xf>
    <xf numFmtId="188" fontId="2" fillId="0" borderId="17" xfId="0" applyNumberFormat="1" applyFont="1" applyFill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188" fontId="1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1" fillId="0" borderId="10" xfId="52" applyFont="1" applyBorder="1" applyAlignment="1">
      <alignment horizontal="center"/>
      <protection/>
    </xf>
    <xf numFmtId="0" fontId="1" fillId="0" borderId="20" xfId="52" applyFont="1" applyBorder="1">
      <alignment/>
      <protection/>
    </xf>
    <xf numFmtId="188" fontId="2" fillId="0" borderId="13" xfId="0" applyNumberFormat="1" applyFont="1" applyFill="1" applyBorder="1" applyAlignment="1">
      <alignment horizontal="center"/>
    </xf>
    <xf numFmtId="188" fontId="2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188" fontId="2" fillId="0" borderId="14" xfId="0" applyNumberFormat="1" applyFont="1" applyFill="1" applyBorder="1" applyAlignment="1">
      <alignment horizontal="center"/>
    </xf>
    <xf numFmtId="188" fontId="2" fillId="0" borderId="12" xfId="0" applyNumberFormat="1" applyFont="1" applyFill="1" applyBorder="1" applyAlignment="1">
      <alignment horizontal="center"/>
    </xf>
    <xf numFmtId="0" fontId="2" fillId="0" borderId="13" xfId="52" applyFont="1" applyBorder="1">
      <alignment/>
      <protection/>
    </xf>
    <xf numFmtId="0" fontId="2" fillId="0" borderId="17" xfId="52" applyFont="1" applyBorder="1">
      <alignment/>
      <protection/>
    </xf>
    <xf numFmtId="0" fontId="2" fillId="0" borderId="14" xfId="52" applyFont="1" applyBorder="1">
      <alignment/>
      <protection/>
    </xf>
    <xf numFmtId="0" fontId="2" fillId="0" borderId="11" xfId="52" applyFont="1" applyBorder="1">
      <alignment/>
      <protection/>
    </xf>
    <xf numFmtId="0" fontId="2" fillId="0" borderId="18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2" xfId="0" applyFont="1" applyBorder="1" applyAlignment="1">
      <alignment/>
    </xf>
    <xf numFmtId="0" fontId="2" fillId="0" borderId="14" xfId="52" applyFont="1" applyBorder="1" applyAlignment="1">
      <alignment horizontal="center"/>
      <protection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88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88" fontId="2" fillId="0" borderId="24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88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2" fillId="0" borderId="13" xfId="52" applyFont="1" applyBorder="1" applyAlignment="1">
      <alignment horizontal="center"/>
      <protection/>
    </xf>
    <xf numFmtId="0" fontId="1" fillId="0" borderId="10" xfId="0" applyFont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1" fillId="0" borderId="25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188" fontId="2" fillId="0" borderId="19" xfId="0" applyNumberFormat="1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188" fontId="2" fillId="0" borderId="21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88" fontId="1" fillId="0" borderId="25" xfId="0" applyNumberFormat="1" applyFont="1" applyBorder="1" applyAlignment="1">
      <alignment horizontal="center"/>
    </xf>
    <xf numFmtId="0" fontId="2" fillId="0" borderId="19" xfId="52" applyFont="1" applyBorder="1">
      <alignment/>
      <protection/>
    </xf>
    <xf numFmtId="0" fontId="2" fillId="0" borderId="21" xfId="52" applyFont="1" applyBorder="1">
      <alignment/>
      <protection/>
    </xf>
    <xf numFmtId="3" fontId="1" fillId="0" borderId="10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2" fillId="0" borderId="10" xfId="52" applyFont="1" applyBorder="1" applyAlignment="1">
      <alignment horizontal="center"/>
      <protection/>
    </xf>
    <xf numFmtId="188" fontId="2" fillId="0" borderId="2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1"/>
  <sheetViews>
    <sheetView tabSelected="1" view="pageBreakPreview" zoomScale="80" zoomScaleNormal="75" zoomScaleSheetLayoutView="80" zoomScalePageLayoutView="0" workbookViewId="0" topLeftCell="A1">
      <selection activeCell="E3" sqref="E3"/>
    </sheetView>
  </sheetViews>
  <sheetFormatPr defaultColWidth="9.00390625" defaultRowHeight="12.75"/>
  <cols>
    <col min="1" max="1" width="13.625" style="0" customWidth="1"/>
    <col min="2" max="2" width="116.75390625" style="0" customWidth="1"/>
    <col min="3" max="3" width="18.375" style="0" customWidth="1"/>
    <col min="4" max="4" width="17.375" style="0" customWidth="1"/>
    <col min="5" max="5" width="16.375" style="0" customWidth="1"/>
    <col min="6" max="6" width="15.625" style="0" customWidth="1"/>
    <col min="8" max="8" width="12.625" style="0" bestFit="1" customWidth="1"/>
  </cols>
  <sheetData>
    <row r="1" spans="1:10" ht="18.75">
      <c r="A1" s="1"/>
      <c r="B1" s="1"/>
      <c r="C1" s="1"/>
      <c r="D1" s="1"/>
      <c r="E1" s="2" t="s">
        <v>76</v>
      </c>
      <c r="F1" s="2"/>
      <c r="G1" s="1"/>
      <c r="H1" s="3"/>
      <c r="I1" s="3"/>
      <c r="J1" s="3"/>
    </row>
    <row r="2" spans="1:10" ht="18.75">
      <c r="A2" s="1"/>
      <c r="B2" s="116"/>
      <c r="C2" s="1"/>
      <c r="D2" s="2" t="s">
        <v>104</v>
      </c>
      <c r="E2" s="2"/>
      <c r="F2" s="2"/>
      <c r="G2" s="1"/>
      <c r="H2" s="3"/>
      <c r="I2" s="3"/>
      <c r="J2" s="3"/>
    </row>
    <row r="3" spans="1:10" ht="18.75">
      <c r="A3" s="1"/>
      <c r="B3" s="1"/>
      <c r="C3" s="1"/>
      <c r="D3" s="2" t="s">
        <v>105</v>
      </c>
      <c r="E3" s="2" t="s">
        <v>114</v>
      </c>
      <c r="F3" s="2"/>
      <c r="G3" s="1"/>
      <c r="H3" s="3"/>
      <c r="I3" s="3"/>
      <c r="J3" s="3"/>
    </row>
    <row r="4" spans="1:10" ht="18.75">
      <c r="A4" s="1"/>
      <c r="B4" s="1"/>
      <c r="C4" s="1"/>
      <c r="D4" s="1"/>
      <c r="E4" s="2"/>
      <c r="F4" s="2"/>
      <c r="G4" s="1"/>
      <c r="H4" s="3"/>
      <c r="I4" s="3"/>
      <c r="J4" s="3"/>
    </row>
    <row r="5" spans="1:10" ht="18.75">
      <c r="A5" s="4"/>
      <c r="B5" s="5"/>
      <c r="C5" s="5"/>
      <c r="D5" s="5"/>
      <c r="E5" s="2"/>
      <c r="F5" s="2"/>
      <c r="G5" s="3"/>
      <c r="H5" s="3"/>
      <c r="I5" s="3"/>
      <c r="J5" s="3"/>
    </row>
    <row r="6" spans="1:10" ht="20.25">
      <c r="A6" s="6"/>
      <c r="B6" s="85" t="s">
        <v>96</v>
      </c>
      <c r="C6" s="85"/>
      <c r="D6" s="85"/>
      <c r="E6" s="4"/>
      <c r="F6" s="4"/>
      <c r="G6" s="3"/>
      <c r="H6" s="3"/>
      <c r="I6" s="3"/>
      <c r="J6" s="3"/>
    </row>
    <row r="7" spans="1:10" ht="20.25">
      <c r="A7" s="5"/>
      <c r="B7" s="86"/>
      <c r="C7" s="87"/>
      <c r="D7" s="87"/>
      <c r="E7" s="5"/>
      <c r="F7" s="5"/>
      <c r="G7" s="3"/>
      <c r="H7" s="3"/>
      <c r="I7" s="3"/>
      <c r="J7" s="3"/>
    </row>
    <row r="8" spans="1:10" ht="18.75">
      <c r="A8" s="4"/>
      <c r="B8" s="5"/>
      <c r="C8" s="7"/>
      <c r="D8" s="7"/>
      <c r="E8" s="5"/>
      <c r="F8" s="5"/>
      <c r="G8" s="3"/>
      <c r="H8" s="3"/>
      <c r="I8" s="3"/>
      <c r="J8" s="3"/>
    </row>
    <row r="9" spans="1:10" ht="18.75">
      <c r="A9" s="88" t="s">
        <v>18</v>
      </c>
      <c r="B9" s="73"/>
      <c r="C9" s="90" t="s">
        <v>17</v>
      </c>
      <c r="D9" s="88" t="s">
        <v>97</v>
      </c>
      <c r="E9" s="117" t="s">
        <v>27</v>
      </c>
      <c r="F9" s="118"/>
      <c r="G9" s="3"/>
      <c r="H9" s="3"/>
      <c r="I9" s="3"/>
      <c r="J9" s="3"/>
    </row>
    <row r="10" spans="1:10" ht="18.75">
      <c r="A10" s="89" t="s">
        <v>23</v>
      </c>
      <c r="B10" s="89" t="s">
        <v>24</v>
      </c>
      <c r="C10" s="91"/>
      <c r="D10" s="89"/>
      <c r="E10" s="88" t="s">
        <v>98</v>
      </c>
      <c r="F10" s="88" t="s">
        <v>99</v>
      </c>
      <c r="G10" s="3"/>
      <c r="H10" s="3"/>
      <c r="I10" s="3"/>
      <c r="J10" s="3"/>
    </row>
    <row r="11" spans="1:10" ht="18.75">
      <c r="A11" s="89" t="s">
        <v>25</v>
      </c>
      <c r="B11" s="75"/>
      <c r="C11" s="91"/>
      <c r="D11" s="89"/>
      <c r="E11" s="89"/>
      <c r="F11" s="92" t="s">
        <v>20</v>
      </c>
      <c r="G11" s="3"/>
      <c r="H11" s="3"/>
      <c r="I11" s="3"/>
      <c r="J11" s="3"/>
    </row>
    <row r="12" spans="1:10" ht="18.75">
      <c r="A12" s="74"/>
      <c r="B12" s="75"/>
      <c r="C12" s="91"/>
      <c r="D12" s="89"/>
      <c r="E12" s="89"/>
      <c r="F12" s="92" t="s">
        <v>19</v>
      </c>
      <c r="G12" s="3"/>
      <c r="H12" s="3"/>
      <c r="I12" s="3"/>
      <c r="J12" s="3"/>
    </row>
    <row r="13" spans="1:10" ht="18.75">
      <c r="A13" s="76"/>
      <c r="B13" s="77"/>
      <c r="C13" s="78"/>
      <c r="D13" s="77"/>
      <c r="E13" s="77"/>
      <c r="F13" s="77"/>
      <c r="G13" s="3"/>
      <c r="H13" s="3"/>
      <c r="I13" s="3"/>
      <c r="J13" s="3"/>
    </row>
    <row r="14" spans="1:10" ht="18.75">
      <c r="A14" s="93">
        <v>1</v>
      </c>
      <c r="B14" s="94">
        <v>2</v>
      </c>
      <c r="C14" s="93">
        <v>3</v>
      </c>
      <c r="D14" s="93">
        <v>4</v>
      </c>
      <c r="E14" s="95">
        <v>5</v>
      </c>
      <c r="F14" s="96">
        <v>6</v>
      </c>
      <c r="G14" s="3"/>
      <c r="H14" s="3"/>
      <c r="I14" s="3"/>
      <c r="J14" s="3"/>
    </row>
    <row r="15" spans="1:10" ht="18.75">
      <c r="A15" s="9">
        <v>10000000</v>
      </c>
      <c r="B15" s="10" t="s">
        <v>10</v>
      </c>
      <c r="C15" s="11">
        <f>C16+C30</f>
        <v>37303933</v>
      </c>
      <c r="D15" s="11">
        <f>D16+D30</f>
        <v>37303933</v>
      </c>
      <c r="E15" s="28"/>
      <c r="F15" s="28"/>
      <c r="G15" s="3"/>
      <c r="H15" s="3"/>
      <c r="I15" s="3"/>
      <c r="J15" s="3"/>
    </row>
    <row r="16" spans="1:10" ht="18.75">
      <c r="A16" s="30">
        <v>11000000</v>
      </c>
      <c r="B16" s="29" t="s">
        <v>0</v>
      </c>
      <c r="C16" s="18">
        <f>C17</f>
        <v>20402438</v>
      </c>
      <c r="D16" s="18">
        <f>D17</f>
        <v>20402438</v>
      </c>
      <c r="E16" s="42"/>
      <c r="F16" s="28"/>
      <c r="G16" s="3"/>
      <c r="H16" s="3"/>
      <c r="I16" s="3"/>
      <c r="J16" s="3"/>
    </row>
    <row r="17" spans="1:10" ht="18.75">
      <c r="A17" s="9">
        <v>11010000</v>
      </c>
      <c r="B17" s="50" t="s">
        <v>1</v>
      </c>
      <c r="C17" s="19">
        <f>C18+C20+C23+C25+C27</f>
        <v>20402438</v>
      </c>
      <c r="D17" s="19">
        <f>D18+D20+D23+D25+D27</f>
        <v>20402438</v>
      </c>
      <c r="E17" s="12"/>
      <c r="F17" s="12"/>
      <c r="G17" s="3"/>
      <c r="H17" s="3"/>
      <c r="I17" s="3"/>
      <c r="J17" s="3"/>
    </row>
    <row r="18" spans="1:10" ht="18.75">
      <c r="A18" s="34">
        <v>11010100</v>
      </c>
      <c r="B18" s="32" t="s">
        <v>77</v>
      </c>
      <c r="C18" s="22">
        <v>16621368</v>
      </c>
      <c r="D18" s="22">
        <v>16621368</v>
      </c>
      <c r="E18" s="16"/>
      <c r="F18" s="14"/>
      <c r="G18" s="3"/>
      <c r="H18" s="3"/>
      <c r="I18" s="3"/>
      <c r="J18" s="3"/>
    </row>
    <row r="19" spans="1:10" ht="18.75">
      <c r="A19" s="35"/>
      <c r="B19" s="33" t="s">
        <v>78</v>
      </c>
      <c r="C19" s="23"/>
      <c r="D19" s="23"/>
      <c r="E19" s="17"/>
      <c r="F19" s="15"/>
      <c r="G19" s="3"/>
      <c r="H19" s="3"/>
      <c r="I19" s="3"/>
      <c r="J19" s="3"/>
    </row>
    <row r="20" spans="1:10" ht="18.75">
      <c r="A20" s="34">
        <v>11010200</v>
      </c>
      <c r="B20" s="32" t="s">
        <v>63</v>
      </c>
      <c r="C20" s="22">
        <v>2440644</v>
      </c>
      <c r="D20" s="22">
        <v>2440644</v>
      </c>
      <c r="E20" s="16"/>
      <c r="F20" s="14"/>
      <c r="G20" s="3"/>
      <c r="H20" s="3"/>
      <c r="I20" s="3"/>
      <c r="J20" s="3"/>
    </row>
    <row r="21" spans="1:10" ht="18.75">
      <c r="A21" s="36"/>
      <c r="B21" s="4" t="s">
        <v>50</v>
      </c>
      <c r="C21" s="24"/>
      <c r="D21" s="24"/>
      <c r="E21" s="27"/>
      <c r="F21" s="26"/>
      <c r="G21" s="3"/>
      <c r="H21" s="3"/>
      <c r="I21" s="3"/>
      <c r="J21" s="3"/>
    </row>
    <row r="22" spans="1:10" ht="18.75">
      <c r="A22" s="35"/>
      <c r="B22" s="33" t="s">
        <v>51</v>
      </c>
      <c r="C22" s="23"/>
      <c r="D22" s="23"/>
      <c r="E22" s="17"/>
      <c r="F22" s="15"/>
      <c r="G22" s="3"/>
      <c r="H22" s="3"/>
      <c r="I22" s="3"/>
      <c r="J22" s="3"/>
    </row>
    <row r="23" spans="1:10" ht="18.75">
      <c r="A23" s="34">
        <v>11010400</v>
      </c>
      <c r="B23" s="32" t="s">
        <v>77</v>
      </c>
      <c r="C23" s="22">
        <v>827360</v>
      </c>
      <c r="D23" s="22">
        <v>827360</v>
      </c>
      <c r="E23" s="16"/>
      <c r="F23" s="14"/>
      <c r="G23" s="3"/>
      <c r="H23" s="3"/>
      <c r="I23" s="3"/>
      <c r="J23" s="3"/>
    </row>
    <row r="24" spans="1:10" ht="18.75">
      <c r="A24" s="35"/>
      <c r="B24" s="33" t="s">
        <v>79</v>
      </c>
      <c r="C24" s="23"/>
      <c r="D24" s="23"/>
      <c r="E24" s="17"/>
      <c r="F24" s="15"/>
      <c r="G24" s="3"/>
      <c r="H24" s="3"/>
      <c r="I24" s="3"/>
      <c r="J24" s="3"/>
    </row>
    <row r="25" spans="1:10" ht="18.75">
      <c r="A25" s="34">
        <v>11010500</v>
      </c>
      <c r="B25" s="32" t="s">
        <v>39</v>
      </c>
      <c r="C25" s="22">
        <v>463129</v>
      </c>
      <c r="D25" s="22">
        <v>463129</v>
      </c>
      <c r="E25" s="16"/>
      <c r="F25" s="14"/>
      <c r="G25" s="3"/>
      <c r="H25" s="3"/>
      <c r="I25" s="3"/>
      <c r="J25" s="3"/>
    </row>
    <row r="26" spans="1:10" ht="18.75">
      <c r="A26" s="36"/>
      <c r="B26" s="4" t="s">
        <v>52</v>
      </c>
      <c r="C26" s="24"/>
      <c r="D26" s="24"/>
      <c r="E26" s="27"/>
      <c r="F26" s="26"/>
      <c r="G26" s="3"/>
      <c r="H26" s="3"/>
      <c r="I26" s="3"/>
      <c r="J26" s="3"/>
    </row>
    <row r="27" spans="1:10" ht="18.75">
      <c r="A27" s="48">
        <v>11010900</v>
      </c>
      <c r="B27" s="32" t="s">
        <v>4</v>
      </c>
      <c r="C27" s="22">
        <v>49937</v>
      </c>
      <c r="D27" s="22">
        <v>49937</v>
      </c>
      <c r="E27" s="16"/>
      <c r="F27" s="14"/>
      <c r="G27" s="3"/>
      <c r="H27" s="3"/>
      <c r="I27" s="3"/>
      <c r="J27" s="3"/>
    </row>
    <row r="28" spans="1:10" ht="18.75">
      <c r="A28" s="37"/>
      <c r="B28" s="4" t="s">
        <v>71</v>
      </c>
      <c r="C28" s="24"/>
      <c r="D28" s="24"/>
      <c r="E28" s="27"/>
      <c r="F28" s="26"/>
      <c r="G28" s="3"/>
      <c r="H28" s="3"/>
      <c r="I28" s="3"/>
      <c r="J28" s="3"/>
    </row>
    <row r="29" spans="1:10" ht="18.75">
      <c r="A29" s="37"/>
      <c r="B29" s="4" t="s">
        <v>70</v>
      </c>
      <c r="C29" s="24"/>
      <c r="D29" s="24"/>
      <c r="E29" s="27"/>
      <c r="F29" s="26"/>
      <c r="G29" s="3"/>
      <c r="H29" s="3"/>
      <c r="I29" s="3"/>
      <c r="J29" s="3"/>
    </row>
    <row r="30" spans="1:10" ht="18.75">
      <c r="A30" s="9">
        <v>18000000</v>
      </c>
      <c r="B30" s="50" t="s">
        <v>37</v>
      </c>
      <c r="C30" s="11">
        <f>C31+C36+C39</f>
        <v>16901495</v>
      </c>
      <c r="D30" s="11">
        <f>D31+D36+D39</f>
        <v>16901495</v>
      </c>
      <c r="E30" s="28"/>
      <c r="F30" s="71"/>
      <c r="G30" s="3"/>
      <c r="H30" s="3"/>
      <c r="I30" s="3"/>
      <c r="J30" s="3"/>
    </row>
    <row r="31" spans="1:10" ht="18.75">
      <c r="A31" s="9">
        <v>18010000</v>
      </c>
      <c r="B31" s="10" t="s">
        <v>38</v>
      </c>
      <c r="C31" s="11">
        <f>C32+C33+C34+C35</f>
        <v>16306240</v>
      </c>
      <c r="D31" s="11">
        <f>D32+D33+D34+D35</f>
        <v>16306240</v>
      </c>
      <c r="E31" s="28"/>
      <c r="F31" s="71"/>
      <c r="G31" s="3"/>
      <c r="H31" s="3"/>
      <c r="I31" s="3"/>
      <c r="J31" s="3"/>
    </row>
    <row r="32" spans="1:10" ht="18.75">
      <c r="A32" s="13">
        <v>18010500</v>
      </c>
      <c r="B32" s="45" t="s">
        <v>6</v>
      </c>
      <c r="C32" s="20">
        <v>5078370</v>
      </c>
      <c r="D32" s="20">
        <v>5078370</v>
      </c>
      <c r="E32" s="12"/>
      <c r="F32" s="21"/>
      <c r="G32" s="3"/>
      <c r="H32" s="3"/>
      <c r="I32" s="3"/>
      <c r="J32" s="3"/>
    </row>
    <row r="33" spans="1:10" ht="18.75">
      <c r="A33" s="13">
        <v>18010600</v>
      </c>
      <c r="B33" s="45" t="s">
        <v>7</v>
      </c>
      <c r="C33" s="20">
        <v>9117774</v>
      </c>
      <c r="D33" s="20">
        <v>9117774</v>
      </c>
      <c r="E33" s="12"/>
      <c r="F33" s="21"/>
      <c r="G33" s="3"/>
      <c r="H33" s="3"/>
      <c r="I33" s="3"/>
      <c r="J33" s="3"/>
    </row>
    <row r="34" spans="1:10" ht="18.75">
      <c r="A34" s="13">
        <v>18010700</v>
      </c>
      <c r="B34" s="45" t="s">
        <v>8</v>
      </c>
      <c r="C34" s="20">
        <v>863952</v>
      </c>
      <c r="D34" s="20">
        <v>863952</v>
      </c>
      <c r="E34" s="12"/>
      <c r="F34" s="21"/>
      <c r="G34" s="3"/>
      <c r="H34" s="3"/>
      <c r="I34" s="3"/>
      <c r="J34" s="3"/>
    </row>
    <row r="35" spans="1:10" ht="18.75">
      <c r="A35" s="13">
        <v>18010900</v>
      </c>
      <c r="B35" s="45" t="s">
        <v>9</v>
      </c>
      <c r="C35" s="20">
        <v>1246144</v>
      </c>
      <c r="D35" s="20">
        <v>1246144</v>
      </c>
      <c r="E35" s="12"/>
      <c r="F35" s="21"/>
      <c r="G35" s="3"/>
      <c r="H35" s="3"/>
      <c r="I35" s="3"/>
      <c r="J35" s="3"/>
    </row>
    <row r="36" spans="1:10" ht="18.75">
      <c r="A36" s="9">
        <v>18030000</v>
      </c>
      <c r="B36" s="10" t="s">
        <v>30</v>
      </c>
      <c r="C36" s="11">
        <f>C37+C38</f>
        <v>592606</v>
      </c>
      <c r="D36" s="11">
        <f>D37+D38</f>
        <v>592606</v>
      </c>
      <c r="E36" s="28"/>
      <c r="F36" s="71"/>
      <c r="G36" s="3"/>
      <c r="H36" s="3"/>
      <c r="I36" s="3"/>
      <c r="J36" s="3"/>
    </row>
    <row r="37" spans="1:10" ht="18.75">
      <c r="A37" s="13">
        <v>18030100</v>
      </c>
      <c r="B37" s="45" t="s">
        <v>31</v>
      </c>
      <c r="C37" s="20">
        <v>380606</v>
      </c>
      <c r="D37" s="20">
        <v>380606</v>
      </c>
      <c r="E37" s="12"/>
      <c r="F37" s="21"/>
      <c r="G37" s="3"/>
      <c r="H37" s="3"/>
      <c r="I37" s="3"/>
      <c r="J37" s="3"/>
    </row>
    <row r="38" spans="1:10" ht="18.75">
      <c r="A38" s="13">
        <v>18030200</v>
      </c>
      <c r="B38" s="45" t="s">
        <v>32</v>
      </c>
      <c r="C38" s="20">
        <v>212000</v>
      </c>
      <c r="D38" s="20">
        <v>212000</v>
      </c>
      <c r="E38" s="12"/>
      <c r="F38" s="21"/>
      <c r="G38" s="3"/>
      <c r="H38" s="3"/>
      <c r="I38" s="3"/>
      <c r="J38" s="3"/>
    </row>
    <row r="39" spans="1:10" ht="37.5">
      <c r="A39" s="9">
        <v>18040000</v>
      </c>
      <c r="B39" s="98" t="s">
        <v>112</v>
      </c>
      <c r="C39" s="11">
        <f>C40</f>
        <v>2649</v>
      </c>
      <c r="D39" s="11">
        <f>D40</f>
        <v>2649</v>
      </c>
      <c r="E39" s="12"/>
      <c r="F39" s="21"/>
      <c r="G39" s="3"/>
      <c r="H39" s="3"/>
      <c r="I39" s="3"/>
      <c r="J39" s="3"/>
    </row>
    <row r="40" spans="1:10" ht="37.5">
      <c r="A40" s="13">
        <v>18040600</v>
      </c>
      <c r="B40" s="81" t="s">
        <v>113</v>
      </c>
      <c r="C40" s="20">
        <v>2649</v>
      </c>
      <c r="D40" s="20">
        <v>2649</v>
      </c>
      <c r="E40" s="12"/>
      <c r="F40" s="21"/>
      <c r="G40" s="3"/>
      <c r="H40" s="3"/>
      <c r="I40" s="3"/>
      <c r="J40" s="3"/>
    </row>
    <row r="41" spans="1:10" ht="18.75">
      <c r="A41" s="9">
        <v>20000000</v>
      </c>
      <c r="B41" s="10" t="s">
        <v>33</v>
      </c>
      <c r="C41" s="11">
        <f>C42+C49+C56+C59</f>
        <v>952486</v>
      </c>
      <c r="D41" s="11">
        <f>D42+D49+D56</f>
        <v>846427</v>
      </c>
      <c r="E41" s="11">
        <v>106059</v>
      </c>
      <c r="F41" s="71"/>
      <c r="G41" s="3"/>
      <c r="H41" s="3"/>
      <c r="I41" s="3"/>
      <c r="J41" s="3"/>
    </row>
    <row r="42" spans="1:10" ht="18.75">
      <c r="A42" s="9">
        <v>21000000</v>
      </c>
      <c r="B42" s="10" t="s">
        <v>21</v>
      </c>
      <c r="C42" s="11">
        <f>C43</f>
        <v>145814</v>
      </c>
      <c r="D42" s="11">
        <f>D43</f>
        <v>145814</v>
      </c>
      <c r="E42" s="28"/>
      <c r="F42" s="71"/>
      <c r="G42" s="3"/>
      <c r="H42" s="3"/>
      <c r="I42" s="3"/>
      <c r="J42" s="3"/>
    </row>
    <row r="43" spans="1:10" ht="18.75">
      <c r="A43" s="30">
        <v>21080000</v>
      </c>
      <c r="B43" s="10" t="s">
        <v>11</v>
      </c>
      <c r="C43" s="18">
        <f>C47+C44+C48</f>
        <v>145814</v>
      </c>
      <c r="D43" s="18">
        <f>D47+D44+D48</f>
        <v>145814</v>
      </c>
      <c r="E43" s="28"/>
      <c r="F43" s="28"/>
      <c r="G43" s="3"/>
      <c r="H43" s="3"/>
      <c r="I43" s="3"/>
      <c r="J43" s="3"/>
    </row>
    <row r="44" spans="1:10" ht="18.75">
      <c r="A44" s="34">
        <v>21080900</v>
      </c>
      <c r="B44" s="46" t="s">
        <v>80</v>
      </c>
      <c r="C44" s="70">
        <v>9</v>
      </c>
      <c r="D44" s="70">
        <v>9</v>
      </c>
      <c r="E44" s="79"/>
      <c r="F44" s="16"/>
      <c r="G44" s="3"/>
      <c r="H44" s="3"/>
      <c r="I44" s="3"/>
      <c r="J44" s="3"/>
    </row>
    <row r="45" spans="1:10" ht="18.75">
      <c r="A45" s="38"/>
      <c r="B45" s="43" t="s">
        <v>81</v>
      </c>
      <c r="C45" s="68"/>
      <c r="D45" s="68"/>
      <c r="E45" s="27"/>
      <c r="F45" s="27"/>
      <c r="G45" s="3"/>
      <c r="H45" s="3"/>
      <c r="I45" s="3"/>
      <c r="J45" s="3"/>
    </row>
    <row r="46" spans="1:10" ht="18.75">
      <c r="A46" s="35"/>
      <c r="B46" s="44" t="s">
        <v>82</v>
      </c>
      <c r="C46" s="69"/>
      <c r="D46" s="69"/>
      <c r="E46" s="17"/>
      <c r="F46" s="17"/>
      <c r="G46" s="3"/>
      <c r="H46" s="3"/>
      <c r="I46" s="3"/>
      <c r="J46" s="3"/>
    </row>
    <row r="47" spans="1:10" ht="18.75">
      <c r="A47" s="35">
        <v>21081100</v>
      </c>
      <c r="B47" s="44" t="s">
        <v>13</v>
      </c>
      <c r="C47" s="23">
        <v>95000</v>
      </c>
      <c r="D47" s="23">
        <v>95000</v>
      </c>
      <c r="E47" s="17"/>
      <c r="F47" s="17"/>
      <c r="G47" s="3"/>
      <c r="H47" s="3"/>
      <c r="I47" s="3"/>
      <c r="J47" s="3"/>
    </row>
    <row r="48" spans="1:10" ht="37.5">
      <c r="A48" s="35">
        <v>21081500</v>
      </c>
      <c r="B48" s="100" t="s">
        <v>107</v>
      </c>
      <c r="C48" s="23">
        <v>50805</v>
      </c>
      <c r="D48" s="23">
        <v>50805</v>
      </c>
      <c r="E48" s="17"/>
      <c r="F48" s="17"/>
      <c r="G48" s="3"/>
      <c r="H48" s="3"/>
      <c r="I48" s="3"/>
      <c r="J48" s="3"/>
    </row>
    <row r="49" spans="1:10" ht="18.75">
      <c r="A49" s="9">
        <v>22000000</v>
      </c>
      <c r="B49" s="10" t="s">
        <v>3</v>
      </c>
      <c r="C49" s="11">
        <f>C50</f>
        <v>575382</v>
      </c>
      <c r="D49" s="11">
        <f>D50</f>
        <v>575382</v>
      </c>
      <c r="E49" s="28"/>
      <c r="F49" s="80"/>
      <c r="G49" s="3"/>
      <c r="H49" s="3"/>
      <c r="I49" s="3"/>
      <c r="J49" s="3"/>
    </row>
    <row r="50" spans="1:10" ht="18.75">
      <c r="A50" s="9">
        <v>22090000</v>
      </c>
      <c r="B50" s="50" t="s">
        <v>12</v>
      </c>
      <c r="C50" s="11">
        <f>C51+C53+C54</f>
        <v>575382</v>
      </c>
      <c r="D50" s="11">
        <f>D51+D53+D54</f>
        <v>575382</v>
      </c>
      <c r="E50" s="28"/>
      <c r="F50" s="80"/>
      <c r="G50" s="3"/>
      <c r="H50" s="3"/>
      <c r="I50" s="3"/>
      <c r="J50" s="3"/>
    </row>
    <row r="51" spans="1:10" ht="18.75">
      <c r="A51" s="34">
        <v>22090100</v>
      </c>
      <c r="B51" s="32" t="s">
        <v>64</v>
      </c>
      <c r="C51" s="22">
        <v>400000</v>
      </c>
      <c r="D51" s="22">
        <v>400000</v>
      </c>
      <c r="E51" s="16"/>
      <c r="F51" s="14"/>
      <c r="G51" s="3"/>
      <c r="H51" s="3"/>
      <c r="I51" s="3"/>
      <c r="J51" s="3"/>
    </row>
    <row r="52" spans="1:10" ht="18.75">
      <c r="A52" s="35"/>
      <c r="B52" s="33" t="s">
        <v>65</v>
      </c>
      <c r="C52" s="23"/>
      <c r="D52" s="23"/>
      <c r="E52" s="17"/>
      <c r="F52" s="15"/>
      <c r="G52" s="3"/>
      <c r="H52" s="3"/>
      <c r="I52" s="3"/>
      <c r="J52" s="3"/>
    </row>
    <row r="53" spans="1:10" ht="18.75">
      <c r="A53" s="13">
        <v>22090200</v>
      </c>
      <c r="B53" s="31" t="s">
        <v>5</v>
      </c>
      <c r="C53" s="20">
        <v>10382</v>
      </c>
      <c r="D53" s="20">
        <v>10382</v>
      </c>
      <c r="E53" s="12"/>
      <c r="F53" s="21"/>
      <c r="G53" s="3"/>
      <c r="H53" s="3"/>
      <c r="I53" s="3"/>
      <c r="J53" s="3"/>
    </row>
    <row r="54" spans="1:10" ht="18.75">
      <c r="A54" s="34">
        <v>22090400</v>
      </c>
      <c r="B54" s="32" t="s">
        <v>83</v>
      </c>
      <c r="C54" s="22">
        <v>165000</v>
      </c>
      <c r="D54" s="22">
        <v>165000</v>
      </c>
      <c r="E54" s="16"/>
      <c r="F54" s="14"/>
      <c r="G54" s="3"/>
      <c r="H54" s="3"/>
      <c r="I54" s="3"/>
      <c r="J54" s="3"/>
    </row>
    <row r="55" spans="1:10" ht="18.75">
      <c r="A55" s="35"/>
      <c r="B55" s="33" t="s">
        <v>49</v>
      </c>
      <c r="C55" s="23"/>
      <c r="D55" s="23"/>
      <c r="E55" s="17"/>
      <c r="F55" s="15"/>
      <c r="G55" s="3"/>
      <c r="H55" s="3"/>
      <c r="I55" s="3"/>
      <c r="J55" s="3"/>
    </row>
    <row r="56" spans="1:10" ht="18.75">
      <c r="A56" s="9">
        <v>24000000</v>
      </c>
      <c r="B56" s="10" t="s">
        <v>36</v>
      </c>
      <c r="C56" s="11">
        <f>C57</f>
        <v>125231</v>
      </c>
      <c r="D56" s="11">
        <f>D57</f>
        <v>125231</v>
      </c>
      <c r="E56" s="28"/>
      <c r="F56" s="28"/>
      <c r="G56" s="3"/>
      <c r="H56" s="3"/>
      <c r="I56" s="3"/>
      <c r="J56" s="3"/>
    </row>
    <row r="57" spans="1:10" ht="18.75">
      <c r="A57" s="9">
        <v>24060000</v>
      </c>
      <c r="B57" s="10" t="s">
        <v>11</v>
      </c>
      <c r="C57" s="11">
        <f>C58</f>
        <v>125231</v>
      </c>
      <c r="D57" s="11">
        <f>D58</f>
        <v>125231</v>
      </c>
      <c r="E57" s="28"/>
      <c r="F57" s="28"/>
      <c r="G57" s="3"/>
      <c r="H57" s="3"/>
      <c r="I57" s="3"/>
      <c r="J57" s="3"/>
    </row>
    <row r="58" spans="1:10" ht="18.75">
      <c r="A58" s="13">
        <v>24060300</v>
      </c>
      <c r="B58" s="45" t="s">
        <v>11</v>
      </c>
      <c r="C58" s="20">
        <v>125231</v>
      </c>
      <c r="D58" s="20">
        <v>125231</v>
      </c>
      <c r="E58" s="12"/>
      <c r="F58" s="12"/>
      <c r="G58" s="3"/>
      <c r="H58" s="3"/>
      <c r="I58" s="3"/>
      <c r="J58" s="3"/>
    </row>
    <row r="59" spans="1:10" ht="18.75">
      <c r="A59" s="9">
        <v>25000000</v>
      </c>
      <c r="B59" s="10" t="s">
        <v>14</v>
      </c>
      <c r="C59" s="11">
        <f>C60</f>
        <v>106059</v>
      </c>
      <c r="D59" s="11">
        <v>0</v>
      </c>
      <c r="E59" s="11">
        <f>E60</f>
        <v>106059</v>
      </c>
      <c r="F59" s="12"/>
      <c r="G59" s="3"/>
      <c r="H59" s="3"/>
      <c r="I59" s="3"/>
      <c r="J59" s="3"/>
    </row>
    <row r="60" spans="1:10" ht="35.25" customHeight="1">
      <c r="A60" s="9">
        <v>25010000</v>
      </c>
      <c r="B60" s="98" t="s">
        <v>100</v>
      </c>
      <c r="C60" s="11">
        <f>C61+C62</f>
        <v>106059</v>
      </c>
      <c r="D60" s="11">
        <v>0</v>
      </c>
      <c r="E60" s="11">
        <f>E61+E62</f>
        <v>106059</v>
      </c>
      <c r="F60" s="12"/>
      <c r="G60" s="3"/>
      <c r="H60" s="3"/>
      <c r="I60" s="3"/>
      <c r="J60" s="3"/>
    </row>
    <row r="61" spans="1:10" ht="18" customHeight="1">
      <c r="A61" s="13">
        <v>25010100</v>
      </c>
      <c r="B61" s="81" t="s">
        <v>53</v>
      </c>
      <c r="C61" s="20">
        <v>87657</v>
      </c>
      <c r="D61" s="20">
        <v>0</v>
      </c>
      <c r="E61" s="20">
        <v>87657</v>
      </c>
      <c r="F61" s="12"/>
      <c r="G61" s="3"/>
      <c r="H61" s="3"/>
      <c r="I61" s="3"/>
      <c r="J61" s="3"/>
    </row>
    <row r="62" spans="1:10" ht="18.75">
      <c r="A62" s="13">
        <v>25010300</v>
      </c>
      <c r="B62" s="45" t="s">
        <v>22</v>
      </c>
      <c r="C62" s="20">
        <v>18402</v>
      </c>
      <c r="D62" s="20">
        <v>0</v>
      </c>
      <c r="E62" s="20">
        <v>18402</v>
      </c>
      <c r="F62" s="12"/>
      <c r="G62" s="3"/>
      <c r="H62" s="3"/>
      <c r="I62" s="3"/>
      <c r="J62" s="3"/>
    </row>
    <row r="63" spans="1:10" ht="18.75">
      <c r="A63" s="9">
        <v>30000000</v>
      </c>
      <c r="B63" s="10" t="s">
        <v>28</v>
      </c>
      <c r="C63" s="11">
        <f>C64</f>
        <v>31614</v>
      </c>
      <c r="D63" s="11">
        <f>D64</f>
        <v>31614</v>
      </c>
      <c r="E63" s="28"/>
      <c r="F63" s="28"/>
      <c r="G63" s="3"/>
      <c r="H63" s="3"/>
      <c r="I63" s="3"/>
      <c r="J63" s="3"/>
    </row>
    <row r="64" spans="1:10" ht="18.75">
      <c r="A64" s="9">
        <v>31000000</v>
      </c>
      <c r="B64" s="10" t="s">
        <v>29</v>
      </c>
      <c r="C64" s="11">
        <f>C65+C68</f>
        <v>31614</v>
      </c>
      <c r="D64" s="11">
        <f>D65+D68</f>
        <v>31614</v>
      </c>
      <c r="E64" s="28"/>
      <c r="F64" s="28"/>
      <c r="G64" s="3"/>
      <c r="H64" s="3"/>
      <c r="I64" s="3"/>
      <c r="J64" s="3"/>
    </row>
    <row r="65" spans="1:10" ht="18.75">
      <c r="A65" s="34">
        <v>31010200</v>
      </c>
      <c r="B65" s="32" t="s">
        <v>2</v>
      </c>
      <c r="C65" s="22">
        <v>26000</v>
      </c>
      <c r="D65" s="22">
        <v>26000</v>
      </c>
      <c r="E65" s="16"/>
      <c r="F65" s="14"/>
      <c r="G65" s="3"/>
      <c r="H65" s="3"/>
      <c r="I65" s="3"/>
      <c r="J65" s="3"/>
    </row>
    <row r="66" spans="1:10" ht="18.75">
      <c r="A66" s="36"/>
      <c r="B66" s="4" t="s">
        <v>47</v>
      </c>
      <c r="C66" s="24"/>
      <c r="D66" s="24"/>
      <c r="E66" s="27"/>
      <c r="F66" s="26"/>
      <c r="G66" s="3"/>
      <c r="H66" s="3"/>
      <c r="I66" s="3"/>
      <c r="J66" s="3"/>
    </row>
    <row r="67" spans="1:10" ht="18.75">
      <c r="A67" s="35"/>
      <c r="B67" s="33" t="s">
        <v>48</v>
      </c>
      <c r="C67" s="23"/>
      <c r="D67" s="23"/>
      <c r="E67" s="17"/>
      <c r="F67" s="15"/>
      <c r="G67" s="3"/>
      <c r="H67" s="3"/>
      <c r="I67" s="3"/>
      <c r="J67" s="3"/>
    </row>
    <row r="68" spans="1:10" ht="18.75">
      <c r="A68" s="34">
        <v>31020000</v>
      </c>
      <c r="B68" s="4" t="s">
        <v>72</v>
      </c>
      <c r="C68" s="23">
        <v>5614</v>
      </c>
      <c r="D68" s="23">
        <v>5614</v>
      </c>
      <c r="E68" s="17"/>
      <c r="F68" s="12"/>
      <c r="G68" s="3"/>
      <c r="H68" s="3"/>
      <c r="I68" s="3"/>
      <c r="J68" s="3"/>
    </row>
    <row r="69" spans="1:10" ht="18.75">
      <c r="A69" s="9"/>
      <c r="B69" s="9" t="s">
        <v>26</v>
      </c>
      <c r="C69" s="111">
        <f>C15+C41+C63</f>
        <v>38288033</v>
      </c>
      <c r="D69" s="111">
        <f>D15+D41+D63</f>
        <v>38181974</v>
      </c>
      <c r="E69" s="99">
        <v>106059</v>
      </c>
      <c r="F69" s="28"/>
      <c r="G69" s="3"/>
      <c r="H69" s="3"/>
      <c r="I69" s="3"/>
      <c r="J69" s="3"/>
    </row>
    <row r="70" spans="1:10" ht="18.75">
      <c r="A70" s="9"/>
      <c r="B70" s="9"/>
      <c r="C70" s="11"/>
      <c r="D70" s="11"/>
      <c r="E70" s="28"/>
      <c r="F70" s="28"/>
      <c r="G70" s="3"/>
      <c r="H70" s="3"/>
      <c r="I70" s="3"/>
      <c r="J70" s="3"/>
    </row>
    <row r="71" spans="1:10" ht="18.75">
      <c r="A71" s="9">
        <v>40000000</v>
      </c>
      <c r="B71" s="10" t="s">
        <v>16</v>
      </c>
      <c r="C71" s="11">
        <f>C72+C96</f>
        <v>294216117</v>
      </c>
      <c r="D71" s="11">
        <f>D72+D96</f>
        <v>294216117</v>
      </c>
      <c r="E71" s="51"/>
      <c r="F71" s="51"/>
      <c r="G71" s="3"/>
      <c r="H71" s="3"/>
      <c r="I71" s="3"/>
      <c r="J71" s="3"/>
    </row>
    <row r="72" spans="1:10" ht="18.75">
      <c r="A72" s="30">
        <v>41050000</v>
      </c>
      <c r="B72" s="29" t="s">
        <v>108</v>
      </c>
      <c r="C72" s="18">
        <f>C74+C79+C82+C90</f>
        <v>288930417</v>
      </c>
      <c r="D72" s="18">
        <f>D74+D79+D82+D90</f>
        <v>288930417</v>
      </c>
      <c r="E72" s="16"/>
      <c r="F72" s="14"/>
      <c r="G72" s="3"/>
      <c r="H72" s="3"/>
      <c r="I72" s="3"/>
      <c r="J72" s="3"/>
    </row>
    <row r="73" spans="1:10" ht="18.75">
      <c r="A73" s="35"/>
      <c r="B73" s="33" t="s">
        <v>15</v>
      </c>
      <c r="C73" s="23"/>
      <c r="D73" s="23"/>
      <c r="E73" s="17"/>
      <c r="F73" s="15"/>
      <c r="G73" s="3"/>
      <c r="H73" s="3"/>
      <c r="I73" s="3"/>
      <c r="J73" s="3"/>
    </row>
    <row r="74" spans="1:10" ht="18.75">
      <c r="A74" s="34">
        <v>41050100</v>
      </c>
      <c r="B74" s="47" t="s">
        <v>66</v>
      </c>
      <c r="C74" s="22">
        <v>154417900</v>
      </c>
      <c r="D74" s="22">
        <v>154417900</v>
      </c>
      <c r="E74" s="16"/>
      <c r="F74" s="14"/>
      <c r="G74" s="3"/>
      <c r="H74" s="3"/>
      <c r="I74" s="3"/>
      <c r="J74" s="3"/>
    </row>
    <row r="75" spans="1:10" ht="18.75">
      <c r="A75" s="36"/>
      <c r="B75" s="72" t="s">
        <v>67</v>
      </c>
      <c r="C75" s="24"/>
      <c r="D75" s="24"/>
      <c r="E75" s="27"/>
      <c r="F75" s="26"/>
      <c r="G75" s="3"/>
      <c r="H75" s="3"/>
      <c r="I75" s="3"/>
      <c r="J75" s="3"/>
    </row>
    <row r="76" spans="1:10" ht="18.75">
      <c r="A76" s="36"/>
      <c r="B76" s="72" t="s">
        <v>73</v>
      </c>
      <c r="C76" s="24"/>
      <c r="D76" s="24"/>
      <c r="E76" s="27"/>
      <c r="F76" s="26"/>
      <c r="G76" s="3"/>
      <c r="H76" s="3"/>
      <c r="I76" s="3"/>
      <c r="J76" s="3"/>
    </row>
    <row r="77" spans="1:10" ht="18.75">
      <c r="A77" s="36"/>
      <c r="B77" s="72" t="s">
        <v>74</v>
      </c>
      <c r="C77" s="24"/>
      <c r="D77" s="24"/>
      <c r="E77" s="27"/>
      <c r="F77" s="26"/>
      <c r="G77" s="3"/>
      <c r="H77" s="3"/>
      <c r="I77" s="3"/>
      <c r="J77" s="3"/>
    </row>
    <row r="78" spans="1:10" ht="18.75">
      <c r="A78" s="35"/>
      <c r="B78" s="66" t="s">
        <v>75</v>
      </c>
      <c r="C78" s="23"/>
      <c r="D78" s="23"/>
      <c r="E78" s="17"/>
      <c r="F78" s="15"/>
      <c r="G78" s="3"/>
      <c r="H78" s="3"/>
      <c r="I78" s="3"/>
      <c r="J78" s="3"/>
    </row>
    <row r="79" spans="1:10" ht="18.75">
      <c r="A79" s="36">
        <v>41050200</v>
      </c>
      <c r="B79" s="60" t="s">
        <v>42</v>
      </c>
      <c r="C79" s="24">
        <v>32401</v>
      </c>
      <c r="D79" s="24">
        <v>32401</v>
      </c>
      <c r="E79" s="27"/>
      <c r="F79" s="26"/>
      <c r="G79" s="3"/>
      <c r="H79" s="3"/>
      <c r="I79" s="3"/>
      <c r="J79" s="3"/>
    </row>
    <row r="80" spans="1:10" ht="18.75">
      <c r="A80" s="36"/>
      <c r="B80" s="61" t="s">
        <v>43</v>
      </c>
      <c r="C80" s="24"/>
      <c r="D80" s="24"/>
      <c r="E80" s="27"/>
      <c r="F80" s="26"/>
      <c r="G80" s="3"/>
      <c r="H80" s="3"/>
      <c r="I80" s="3"/>
      <c r="J80" s="3"/>
    </row>
    <row r="81" spans="1:10" ht="18.75">
      <c r="A81" s="36"/>
      <c r="B81" s="62" t="s">
        <v>41</v>
      </c>
      <c r="C81" s="24"/>
      <c r="D81" s="24"/>
      <c r="E81" s="27"/>
      <c r="F81" s="26"/>
      <c r="G81" s="3"/>
      <c r="H81" s="3"/>
      <c r="I81" s="3"/>
      <c r="J81" s="3"/>
    </row>
    <row r="82" spans="1:10" ht="18.75">
      <c r="A82" s="34">
        <v>41050300</v>
      </c>
      <c r="B82" s="63" t="s">
        <v>84</v>
      </c>
      <c r="C82" s="52">
        <v>133056022</v>
      </c>
      <c r="D82" s="52">
        <v>133056022</v>
      </c>
      <c r="E82" s="16"/>
      <c r="F82" s="14"/>
      <c r="G82" s="3"/>
      <c r="H82" s="3"/>
      <c r="I82" s="3"/>
      <c r="J82" s="3"/>
    </row>
    <row r="83" spans="1:10" ht="18.75">
      <c r="A83" s="36"/>
      <c r="B83" s="64" t="s">
        <v>85</v>
      </c>
      <c r="C83" s="25"/>
      <c r="D83" s="25"/>
      <c r="E83" s="27"/>
      <c r="F83" s="26"/>
      <c r="G83" s="3"/>
      <c r="H83" s="3"/>
      <c r="I83" s="3"/>
      <c r="J83" s="3"/>
    </row>
    <row r="84" spans="1:10" ht="18.75">
      <c r="A84" s="36"/>
      <c r="B84" s="64" t="s">
        <v>86</v>
      </c>
      <c r="C84" s="25"/>
      <c r="D84" s="25"/>
      <c r="E84" s="27"/>
      <c r="F84" s="26"/>
      <c r="G84" s="3"/>
      <c r="H84" s="3"/>
      <c r="I84" s="3"/>
      <c r="J84" s="3"/>
    </row>
    <row r="85" spans="1:10" ht="18.75">
      <c r="A85" s="36"/>
      <c r="B85" s="64" t="s">
        <v>87</v>
      </c>
      <c r="C85" s="25"/>
      <c r="D85" s="25"/>
      <c r="E85" s="27"/>
      <c r="F85" s="26"/>
      <c r="G85" s="3"/>
      <c r="H85" s="3"/>
      <c r="I85" s="3"/>
      <c r="J85" s="3"/>
    </row>
    <row r="86" spans="1:10" ht="18.75">
      <c r="A86" s="36"/>
      <c r="B86" s="64" t="s">
        <v>88</v>
      </c>
      <c r="C86" s="25"/>
      <c r="D86" s="25"/>
      <c r="E86" s="27"/>
      <c r="F86" s="26"/>
      <c r="G86" s="3"/>
      <c r="H86" s="3"/>
      <c r="I86" s="3"/>
      <c r="J86" s="3"/>
    </row>
    <row r="87" spans="1:10" ht="18.75">
      <c r="A87" s="36"/>
      <c r="B87" s="64" t="s">
        <v>89</v>
      </c>
      <c r="C87" s="25"/>
      <c r="D87" s="25"/>
      <c r="E87" s="27"/>
      <c r="F87" s="26"/>
      <c r="G87" s="3"/>
      <c r="H87" s="3"/>
      <c r="I87" s="3"/>
      <c r="J87" s="3"/>
    </row>
    <row r="88" spans="1:10" ht="18.75">
      <c r="A88" s="36"/>
      <c r="B88" s="64" t="s">
        <v>90</v>
      </c>
      <c r="C88" s="25"/>
      <c r="D88" s="25"/>
      <c r="E88" s="27"/>
      <c r="F88" s="26"/>
      <c r="G88" s="3"/>
      <c r="H88" s="3"/>
      <c r="I88" s="3"/>
      <c r="J88" s="3"/>
    </row>
    <row r="89" spans="1:10" ht="18.75">
      <c r="A89" s="35"/>
      <c r="B89" s="65" t="s">
        <v>91</v>
      </c>
      <c r="C89" s="57"/>
      <c r="D89" s="57"/>
      <c r="E89" s="17"/>
      <c r="F89" s="15"/>
      <c r="G89" s="3"/>
      <c r="H89" s="3"/>
      <c r="I89" s="3"/>
      <c r="J89" s="3"/>
    </row>
    <row r="90" spans="1:10" ht="18.75">
      <c r="A90" s="34">
        <v>41050700</v>
      </c>
      <c r="B90" s="109" t="s">
        <v>54</v>
      </c>
      <c r="C90" s="52">
        <v>1424094</v>
      </c>
      <c r="D90" s="52">
        <v>1424094</v>
      </c>
      <c r="E90" s="16"/>
      <c r="F90" s="14"/>
      <c r="G90" s="3"/>
      <c r="H90" s="3"/>
      <c r="I90" s="3"/>
      <c r="J90" s="3"/>
    </row>
    <row r="91" spans="1:10" ht="18.75">
      <c r="A91" s="36"/>
      <c r="B91" s="39" t="s">
        <v>55</v>
      </c>
      <c r="C91" s="25"/>
      <c r="D91" s="25"/>
      <c r="E91" s="27"/>
      <c r="F91" s="26"/>
      <c r="G91" s="3"/>
      <c r="H91" s="3"/>
      <c r="I91" s="3"/>
      <c r="J91" s="3"/>
    </row>
    <row r="92" spans="1:10" ht="18.75">
      <c r="A92" s="36"/>
      <c r="B92" s="39" t="s">
        <v>56</v>
      </c>
      <c r="C92" s="25"/>
      <c r="D92" s="25"/>
      <c r="E92" s="27"/>
      <c r="F92" s="26"/>
      <c r="G92" s="3"/>
      <c r="H92" s="3"/>
      <c r="I92" s="3"/>
      <c r="J92" s="3"/>
    </row>
    <row r="93" spans="1:10" ht="18.75">
      <c r="A93" s="36"/>
      <c r="B93" s="39" t="s">
        <v>57</v>
      </c>
      <c r="C93" s="25"/>
      <c r="D93" s="25"/>
      <c r="E93" s="27"/>
      <c r="F93" s="26"/>
      <c r="G93" s="3"/>
      <c r="H93" s="3"/>
      <c r="I93" s="3"/>
      <c r="J93" s="3"/>
    </row>
    <row r="94" spans="1:10" ht="18.75">
      <c r="A94" s="36"/>
      <c r="B94" s="39" t="s">
        <v>58</v>
      </c>
      <c r="C94" s="25"/>
      <c r="D94" s="25"/>
      <c r="E94" s="27"/>
      <c r="F94" s="26"/>
      <c r="G94" s="3"/>
      <c r="H94" s="3"/>
      <c r="I94" s="3"/>
      <c r="J94" s="3"/>
    </row>
    <row r="95" spans="1:10" ht="18.75">
      <c r="A95" s="35"/>
      <c r="B95" s="110" t="s">
        <v>59</v>
      </c>
      <c r="C95" s="57"/>
      <c r="D95" s="57"/>
      <c r="E95" s="17"/>
      <c r="F95" s="15"/>
      <c r="G95" s="3"/>
      <c r="H95" s="3"/>
      <c r="I95" s="3"/>
      <c r="J95" s="3"/>
    </row>
    <row r="96" spans="1:10" ht="18.75">
      <c r="A96" s="53">
        <v>41053900</v>
      </c>
      <c r="B96" s="54" t="s">
        <v>46</v>
      </c>
      <c r="C96" s="11">
        <f>C97+C101+C104+C106+C108+C110+C112+C114</f>
        <v>5285700</v>
      </c>
      <c r="D96" s="11">
        <f>D97+D101+D104+D106+D108+D110+D112+D114</f>
        <v>5285700</v>
      </c>
      <c r="E96" s="28"/>
      <c r="F96" s="71"/>
      <c r="G96" s="3"/>
      <c r="H96" s="3"/>
      <c r="I96" s="3"/>
      <c r="J96" s="3"/>
    </row>
    <row r="97" spans="1:10" ht="18.75">
      <c r="A97" s="48">
        <v>41053900</v>
      </c>
      <c r="B97" s="32" t="s">
        <v>34</v>
      </c>
      <c r="C97" s="22">
        <v>1745006</v>
      </c>
      <c r="D97" s="22">
        <v>1745006</v>
      </c>
      <c r="E97" s="16"/>
      <c r="F97" s="14"/>
      <c r="G97" s="3"/>
      <c r="H97" s="3"/>
      <c r="I97" s="3"/>
      <c r="J97" s="3"/>
    </row>
    <row r="98" spans="1:10" ht="18.75">
      <c r="A98" s="37"/>
      <c r="B98" s="4" t="s">
        <v>44</v>
      </c>
      <c r="C98" s="24"/>
      <c r="D98" s="24"/>
      <c r="E98" s="27"/>
      <c r="F98" s="26"/>
      <c r="G98" s="3"/>
      <c r="H98" s="3"/>
      <c r="I98" s="3"/>
      <c r="J98" s="3"/>
    </row>
    <row r="99" spans="1:10" ht="18.75">
      <c r="A99" s="37"/>
      <c r="B99" s="4" t="s">
        <v>68</v>
      </c>
      <c r="C99" s="24"/>
      <c r="D99" s="24"/>
      <c r="E99" s="27"/>
      <c r="F99" s="26"/>
      <c r="G99" s="3"/>
      <c r="H99" s="3"/>
      <c r="I99" s="3"/>
      <c r="J99" s="3"/>
    </row>
    <row r="100" spans="1:10" ht="18.75">
      <c r="A100" s="49"/>
      <c r="B100" s="33" t="s">
        <v>60</v>
      </c>
      <c r="C100" s="23"/>
      <c r="D100" s="23"/>
      <c r="E100" s="17"/>
      <c r="F100" s="15"/>
      <c r="G100" s="3"/>
      <c r="H100" s="3"/>
      <c r="I100" s="3"/>
      <c r="J100" s="3"/>
    </row>
    <row r="101" spans="1:10" ht="18.75">
      <c r="A101" s="48">
        <v>41053900</v>
      </c>
      <c r="B101" s="46" t="s">
        <v>35</v>
      </c>
      <c r="C101" s="22">
        <v>94720</v>
      </c>
      <c r="D101" s="22">
        <v>94720</v>
      </c>
      <c r="E101" s="16"/>
      <c r="F101" s="14"/>
      <c r="G101" s="3"/>
      <c r="H101" s="3"/>
      <c r="I101" s="3"/>
      <c r="J101" s="3"/>
    </row>
    <row r="102" spans="1:10" ht="18.75">
      <c r="A102" s="37"/>
      <c r="B102" s="43" t="s">
        <v>69</v>
      </c>
      <c r="C102" s="24"/>
      <c r="D102" s="24"/>
      <c r="E102" s="27"/>
      <c r="F102" s="26"/>
      <c r="G102" s="3"/>
      <c r="H102" s="3"/>
      <c r="I102" s="3"/>
      <c r="J102" s="3"/>
    </row>
    <row r="103" spans="1:10" ht="18.75">
      <c r="A103" s="49"/>
      <c r="B103" s="44" t="s">
        <v>45</v>
      </c>
      <c r="C103" s="23"/>
      <c r="D103" s="23"/>
      <c r="E103" s="17"/>
      <c r="F103" s="15"/>
      <c r="G103" s="3"/>
      <c r="H103" s="3"/>
      <c r="I103" s="3"/>
      <c r="J103" s="3"/>
    </row>
    <row r="104" spans="1:10" ht="18.75">
      <c r="A104" s="48">
        <v>41053900</v>
      </c>
      <c r="B104" s="47" t="s">
        <v>92</v>
      </c>
      <c r="C104" s="22">
        <v>920076</v>
      </c>
      <c r="D104" s="22">
        <v>920076</v>
      </c>
      <c r="E104" s="55"/>
      <c r="F104" s="56"/>
      <c r="G104" s="3"/>
      <c r="H104" s="3"/>
      <c r="I104" s="3"/>
      <c r="J104" s="3"/>
    </row>
    <row r="105" spans="1:10" ht="18.75">
      <c r="A105" s="49"/>
      <c r="B105" s="66" t="s">
        <v>93</v>
      </c>
      <c r="C105" s="24"/>
      <c r="D105" s="24"/>
      <c r="E105" s="41"/>
      <c r="F105" s="40"/>
      <c r="G105" s="3"/>
      <c r="H105" s="3"/>
      <c r="I105" s="3"/>
      <c r="J105" s="3"/>
    </row>
    <row r="106" spans="1:10" ht="18.75">
      <c r="A106" s="48">
        <v>41053900</v>
      </c>
      <c r="B106" s="47" t="s">
        <v>61</v>
      </c>
      <c r="C106" s="22">
        <v>1000000</v>
      </c>
      <c r="D106" s="22">
        <v>1000000</v>
      </c>
      <c r="E106" s="55"/>
      <c r="F106" s="56"/>
      <c r="G106" s="3"/>
      <c r="H106" s="3"/>
      <c r="I106" s="3"/>
      <c r="J106" s="3"/>
    </row>
    <row r="107" spans="1:10" ht="18.75">
      <c r="A107" s="35"/>
      <c r="B107" s="66" t="s">
        <v>62</v>
      </c>
      <c r="C107" s="23"/>
      <c r="D107" s="23"/>
      <c r="E107" s="58"/>
      <c r="F107" s="59"/>
      <c r="G107" s="3"/>
      <c r="H107" s="3"/>
      <c r="I107" s="3"/>
      <c r="J107" s="3"/>
    </row>
    <row r="108" spans="1:10" ht="18.75">
      <c r="A108" s="34">
        <v>41053900</v>
      </c>
      <c r="B108" s="46" t="s">
        <v>94</v>
      </c>
      <c r="C108" s="24">
        <v>739810</v>
      </c>
      <c r="D108" s="24">
        <v>739810</v>
      </c>
      <c r="E108" s="41"/>
      <c r="F108" s="40"/>
      <c r="G108" s="3"/>
      <c r="H108" s="3"/>
      <c r="I108" s="3"/>
      <c r="J108" s="3"/>
    </row>
    <row r="109" spans="1:10" ht="18.75">
      <c r="A109" s="67"/>
      <c r="B109" s="62" t="s">
        <v>95</v>
      </c>
      <c r="C109" s="23"/>
      <c r="D109" s="23"/>
      <c r="E109" s="58"/>
      <c r="F109" s="59"/>
      <c r="G109" s="3"/>
      <c r="H109" s="3"/>
      <c r="I109" s="3"/>
      <c r="J109" s="3"/>
    </row>
    <row r="110" spans="1:10" ht="18.75">
      <c r="A110" s="97">
        <v>41053900</v>
      </c>
      <c r="B110" s="46" t="s">
        <v>101</v>
      </c>
      <c r="C110" s="103">
        <v>8910</v>
      </c>
      <c r="D110" s="22">
        <v>8910</v>
      </c>
      <c r="E110" s="104"/>
      <c r="F110" s="55"/>
      <c r="G110" s="3"/>
      <c r="H110" s="3"/>
      <c r="I110" s="3"/>
      <c r="J110" s="3"/>
    </row>
    <row r="111" spans="1:10" ht="18.75">
      <c r="A111" s="67"/>
      <c r="B111" s="62" t="s">
        <v>102</v>
      </c>
      <c r="C111" s="105"/>
      <c r="D111" s="23"/>
      <c r="E111" s="106"/>
      <c r="F111" s="58"/>
      <c r="G111" s="3"/>
      <c r="H111" s="3"/>
      <c r="I111" s="3"/>
      <c r="J111" s="3"/>
    </row>
    <row r="112" spans="1:10" ht="18.75">
      <c r="A112" s="97">
        <v>41053900</v>
      </c>
      <c r="B112" s="46" t="s">
        <v>109</v>
      </c>
      <c r="C112" s="70">
        <v>88114</v>
      </c>
      <c r="D112" s="22">
        <v>88114</v>
      </c>
      <c r="E112" s="56"/>
      <c r="F112" s="55"/>
      <c r="G112" s="3"/>
      <c r="H112" s="3"/>
      <c r="I112" s="3"/>
      <c r="J112" s="3"/>
    </row>
    <row r="113" spans="1:10" ht="18.75">
      <c r="A113" s="67"/>
      <c r="B113" s="62" t="s">
        <v>110</v>
      </c>
      <c r="C113" s="112"/>
      <c r="D113" s="23"/>
      <c r="E113" s="59"/>
      <c r="F113" s="58"/>
      <c r="G113" s="3"/>
      <c r="H113" s="3"/>
      <c r="I113" s="3"/>
      <c r="J113" s="3"/>
    </row>
    <row r="114" spans="1:10" ht="18.75">
      <c r="A114" s="113">
        <v>41053900</v>
      </c>
      <c r="B114" s="45" t="s">
        <v>111</v>
      </c>
      <c r="C114" s="20">
        <v>689064</v>
      </c>
      <c r="D114" s="20">
        <v>689064</v>
      </c>
      <c r="E114" s="114"/>
      <c r="F114" s="115"/>
      <c r="G114" s="3"/>
      <c r="H114" s="3"/>
      <c r="I114" s="3"/>
      <c r="J114" s="3"/>
    </row>
    <row r="115" spans="1:10" ht="19.5" thickBot="1">
      <c r="A115" s="101"/>
      <c r="B115" s="107" t="s">
        <v>106</v>
      </c>
      <c r="C115" s="102">
        <f>C69+C71</f>
        <v>332504150</v>
      </c>
      <c r="D115" s="102">
        <f>D69+D71</f>
        <v>332398091</v>
      </c>
      <c r="E115" s="102">
        <v>106059</v>
      </c>
      <c r="F115" s="108"/>
      <c r="G115" s="3"/>
      <c r="H115" s="3"/>
      <c r="I115" s="3"/>
      <c r="J115" s="3"/>
    </row>
    <row r="116" spans="1:10" ht="18.75">
      <c r="A116" s="3"/>
      <c r="B116" s="3"/>
      <c r="C116" s="8"/>
      <c r="D116" s="8"/>
      <c r="E116" s="4"/>
      <c r="F116" s="4"/>
      <c r="G116" s="3"/>
      <c r="H116" s="3"/>
      <c r="I116" s="3"/>
      <c r="J116" s="3"/>
    </row>
    <row r="117" spans="1:10" ht="18.75">
      <c r="A117" s="3"/>
      <c r="B117" s="3"/>
      <c r="C117" s="8"/>
      <c r="D117" s="8"/>
      <c r="E117" s="4"/>
      <c r="F117" s="4"/>
      <c r="G117" s="3"/>
      <c r="H117" s="3"/>
      <c r="I117" s="3"/>
      <c r="J117" s="3"/>
    </row>
    <row r="118" spans="1:10" ht="18.75">
      <c r="A118" s="3"/>
      <c r="B118" s="3"/>
      <c r="C118" s="8"/>
      <c r="D118" s="8"/>
      <c r="E118" s="4"/>
      <c r="F118" s="4"/>
      <c r="G118" s="3"/>
      <c r="H118" s="3"/>
      <c r="I118" s="3"/>
      <c r="J118" s="3"/>
    </row>
    <row r="119" spans="1:10" ht="18.75">
      <c r="A119" s="3"/>
      <c r="B119" s="3"/>
      <c r="C119" s="8"/>
      <c r="D119" s="8"/>
      <c r="E119" s="4"/>
      <c r="F119" s="4"/>
      <c r="G119" s="3"/>
      <c r="H119" s="3"/>
      <c r="I119" s="3"/>
      <c r="J119" s="3"/>
    </row>
    <row r="120" spans="1:10" ht="18.75">
      <c r="A120" s="3"/>
      <c r="B120" s="3"/>
      <c r="C120" s="3"/>
      <c r="D120" s="3"/>
      <c r="E120" s="4"/>
      <c r="F120" s="4"/>
      <c r="G120" s="3"/>
      <c r="H120" s="3"/>
      <c r="I120" s="3"/>
      <c r="J120" s="3"/>
    </row>
    <row r="121" spans="1:10" ht="20.25">
      <c r="A121" s="3"/>
      <c r="B121" s="82" t="s">
        <v>103</v>
      </c>
      <c r="C121" s="82"/>
      <c r="D121" s="82" t="s">
        <v>40</v>
      </c>
      <c r="E121" s="82"/>
      <c r="F121" s="82"/>
      <c r="G121" s="3"/>
      <c r="H121" s="3"/>
      <c r="I121" s="3"/>
      <c r="J121" s="3"/>
    </row>
    <row r="122" spans="1:10" ht="20.25">
      <c r="A122" s="3"/>
      <c r="B122" s="84"/>
      <c r="C122" s="83"/>
      <c r="D122" s="83"/>
      <c r="E122" s="82"/>
      <c r="F122" s="82"/>
      <c r="G122" s="3"/>
      <c r="H122" s="3"/>
      <c r="I122" s="3"/>
      <c r="J122" s="3"/>
    </row>
    <row r="123" spans="1:10" ht="18.75">
      <c r="A123" s="3"/>
      <c r="B123" s="3"/>
      <c r="C123" s="3"/>
      <c r="D123" s="3"/>
      <c r="E123" s="4"/>
      <c r="F123" s="4"/>
      <c r="G123" s="3"/>
      <c r="H123" s="3"/>
      <c r="I123" s="3"/>
      <c r="J123" s="3"/>
    </row>
    <row r="124" spans="1:10" ht="18.75">
      <c r="A124" s="3"/>
      <c r="B124" s="3"/>
      <c r="C124" s="3"/>
      <c r="D124" s="3"/>
      <c r="E124" s="4"/>
      <c r="F124" s="4"/>
      <c r="G124" s="3"/>
      <c r="H124" s="3"/>
      <c r="I124" s="3"/>
      <c r="J124" s="3"/>
    </row>
    <row r="125" spans="1:10" ht="18.75">
      <c r="A125" s="3"/>
      <c r="B125" s="3"/>
      <c r="C125" s="3"/>
      <c r="D125" s="3"/>
      <c r="E125" s="4"/>
      <c r="F125" s="4"/>
      <c r="G125" s="3"/>
      <c r="H125" s="3"/>
      <c r="I125" s="3"/>
      <c r="J125" s="3"/>
    </row>
    <row r="126" spans="1:10" ht="18.75">
      <c r="A126" s="3"/>
      <c r="B126" s="3"/>
      <c r="C126" s="3"/>
      <c r="D126" s="3"/>
      <c r="E126" s="4"/>
      <c r="F126" s="4"/>
      <c r="G126" s="3"/>
      <c r="H126" s="3"/>
      <c r="I126" s="3"/>
      <c r="J126" s="3"/>
    </row>
    <row r="127" spans="1:10" ht="18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8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8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8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8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8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8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8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8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8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8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8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8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8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8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8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8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8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8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8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8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8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8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8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8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8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8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8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8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8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8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8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8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8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8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8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8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8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8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8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8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8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8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8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8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8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8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8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8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8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8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8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8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8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8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8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8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8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8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8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8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8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8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8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8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8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8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8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8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8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8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8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8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8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8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8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8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8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8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8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8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8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8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8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8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8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8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8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8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8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8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8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8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8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8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8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8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8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8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8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8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8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8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8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8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8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8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8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8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8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8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8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8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8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8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8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8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8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8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8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8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8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8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8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8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8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8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8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8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8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8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8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8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8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8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8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8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8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8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8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8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8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8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8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8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8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8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8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8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8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8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8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8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8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8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8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8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8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8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8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8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8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8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8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8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8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8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8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8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8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8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8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8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8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8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8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8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8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8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8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8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8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8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8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8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8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8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8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8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8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8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8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8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8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8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8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8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8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8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8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8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8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8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8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8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8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8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8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8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8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8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8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8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8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8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8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8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8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8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8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8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8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8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8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8.75">
      <c r="A351" s="3"/>
      <c r="B351" s="3"/>
      <c r="C351" s="3"/>
      <c r="D351" s="3"/>
      <c r="E351" s="3"/>
      <c r="F351" s="3"/>
      <c r="G351" s="3"/>
      <c r="H351" s="3"/>
      <c r="I351" s="3"/>
      <c r="J351" s="3"/>
    </row>
  </sheetData>
  <sheetProtection/>
  <mergeCells count="1">
    <mergeCell ref="E9:F9"/>
  </mergeCells>
  <printOptions/>
  <pageMargins left="0.5118110236220472" right="0.15748031496062992" top="0.2362204724409449" bottom="0.2362204724409449" header="0.15748031496062992" footer="0.1968503937007874"/>
  <pageSetup fitToHeight="2" fitToWidth="2" horizontalDpi="600" verticalDpi="600" orientation="portrait" paperSize="9" scale="47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2018-12-19T12:53:58Z</cp:lastPrinted>
  <dcterms:created xsi:type="dcterms:W3CDTF">2002-09-24T12:38:18Z</dcterms:created>
  <dcterms:modified xsi:type="dcterms:W3CDTF">2018-12-22T09:15:51Z</dcterms:modified>
  <cp:category/>
  <cp:version/>
  <cp:contentType/>
  <cp:contentStatus/>
</cp:coreProperties>
</file>